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20" windowHeight="9300" activeTab="1"/>
  </bookViews>
  <sheets>
    <sheet name="表3-1 新增地方政府一般债券情况表" sheetId="1" r:id="rId1"/>
    <sheet name="表3-2 新增地方政府一般债券资金收支情况表" sheetId="3" r:id="rId2"/>
  </sheets>
  <definedNames>
    <definedName name="_xlnm._FilterDatabase" localSheetId="0" hidden="1">'表3-1 新增地方政府一般债券情况表'!$A$8:$R$47</definedName>
    <definedName name="_xlnm._FilterDatabase" localSheetId="1" hidden="1">'表3-2 新增地方政府一般债券资金收支情况表'!$A$8:$J$47</definedName>
  </definedNames>
  <calcPr calcId="124519" concurrentCalc="0"/>
</workbook>
</file>

<file path=xl/calcChain.xml><?xml version="1.0" encoding="utf-8"?>
<calcChain xmlns="http://schemas.openxmlformats.org/spreadsheetml/2006/main">
  <c r="E9" i="3"/>
</calcChain>
</file>

<file path=xl/sharedStrings.xml><?xml version="1.0" encoding="utf-8"?>
<sst xmlns="http://schemas.openxmlformats.org/spreadsheetml/2006/main" count="393" uniqueCount="157">
  <si>
    <t>DEBT_T_XXGK_CXZQSY</t>
  </si>
  <si>
    <t xml:space="preserve"> AND T.AD_CODE_GK=220323 AND T.SET_YEAR_GK=2023 AND T.ZWLB_ID=01</t>
  </si>
  <si>
    <t>债券存续期公开</t>
  </si>
  <si>
    <t>AD_CODE_GK#220323</t>
  </si>
  <si>
    <t>AD_CODE#220323</t>
  </si>
  <si>
    <t>SET_YEAR_GK#2023</t>
  </si>
  <si>
    <t>ad_name#220323 伊通满族自治县</t>
  </si>
  <si>
    <t>ZWLB_NAME#一般债券</t>
  </si>
  <si>
    <t>ZWLB_ID#01</t>
  </si>
  <si>
    <t>ZQ_NAME#</t>
  </si>
  <si>
    <t>ZQ_CODE#</t>
  </si>
  <si>
    <t>FXGM_AMT#</t>
  </si>
  <si>
    <t>SET_YEAR#</t>
  </si>
  <si>
    <t>FX_DATE#</t>
  </si>
  <si>
    <t>ZQ_RATE#</t>
  </si>
  <si>
    <t>ZQQX_NAME#</t>
  </si>
  <si>
    <t>XMZTZ#</t>
  </si>
  <si>
    <t>XMZTZ_ZQZJ#</t>
  </si>
  <si>
    <t>XMYTZ#</t>
  </si>
  <si>
    <t>XMYTZ_ZQZJ#</t>
  </si>
  <si>
    <t>表3-1</t>
  </si>
  <si>
    <t>2020年--2022年末 伊通满族自治县交通运输局发行的新增地方政府一般债券情况表</t>
  </si>
  <si>
    <t xml:space="preserve">                债券基本信息</t>
  </si>
  <si>
    <t>债券项目总投资</t>
  </si>
  <si>
    <t>债券项目已实现投资</t>
  </si>
  <si>
    <t>项目建设状态（在所在的状态里面画√号）</t>
  </si>
  <si>
    <t>项目运营情况（完工项目完成的建设内容等文字描述）</t>
  </si>
  <si>
    <t>债券名称</t>
  </si>
  <si>
    <t>债券编码</t>
  </si>
  <si>
    <t>债券类型</t>
  </si>
  <si>
    <t>项目名称</t>
  </si>
  <si>
    <t>债券规模</t>
  </si>
  <si>
    <t>发行时间（年/月/日）</t>
  </si>
  <si>
    <t>债券利率(%)</t>
  </si>
  <si>
    <t>债券期限</t>
  </si>
  <si>
    <t>其中：债券资金安排</t>
  </si>
  <si>
    <t>未开工</t>
  </si>
  <si>
    <t>在建</t>
  </si>
  <si>
    <t>交付使用</t>
  </si>
  <si>
    <t>2020年吉林省政府一般债券（一期）</t>
  </si>
  <si>
    <t>2005257</t>
  </si>
  <si>
    <t>一般债券</t>
  </si>
  <si>
    <t>伊通满族自治县2018年农村公路建设项目</t>
  </si>
  <si>
    <t>2020-03-24</t>
  </si>
  <si>
    <t>2.94</t>
  </si>
  <si>
    <t>10年</t>
  </si>
  <si>
    <t>√</t>
  </si>
  <si>
    <t>总长度108.102公里，路面类型为沥青混凝土路面、水泥混凝土路面。</t>
  </si>
  <si>
    <t>2019年贫困村公路建设项目</t>
  </si>
  <si>
    <t>VALID#</t>
  </si>
  <si>
    <t>2020年吉林省政府一般债券（二期）</t>
  </si>
  <si>
    <t>2005258</t>
  </si>
  <si>
    <t>叶马线(靠山段至马鞍山段)公路改扩建工程</t>
  </si>
  <si>
    <t>2020</t>
  </si>
  <si>
    <t>3.58</t>
  </si>
  <si>
    <t>30年</t>
  </si>
  <si>
    <t>伊通满族自治县“畅返不畅”建设项目</t>
  </si>
  <si>
    <t>2019年乡镇连接路建设项目</t>
  </si>
  <si>
    <t>2020年吉林省政府一般债券（四期）</t>
  </si>
  <si>
    <t>2005798</t>
  </si>
  <si>
    <t>2020年县乡级公路危桥水毁工程</t>
  </si>
  <si>
    <t>2020-08-20</t>
  </si>
  <si>
    <t>3.96</t>
  </si>
  <si>
    <t>共完成危桥改建9座</t>
  </si>
  <si>
    <t>伊通满族自治县2020年整治通乡镇和建制村硬化路维修项目</t>
  </si>
  <si>
    <t>伊一线西苇镇至四平辽源界（宏伟桥）段公路改建工程</t>
  </si>
  <si>
    <t>2019年道路桥梁维修改建工程</t>
  </si>
  <si>
    <t>共完成危桥改建7座</t>
  </si>
  <si>
    <t>长伊公路（陈家屯至伊丹镇段）公路改扩建项目</t>
  </si>
  <si>
    <t>2021年吉林省政府一般债券（一期）</t>
  </si>
  <si>
    <t>2105192</t>
  </si>
  <si>
    <t>伊通满族自治县县道伊怀线X064马鞍山至范家屯段路面改造工程</t>
  </si>
  <si>
    <t>2021-05-27</t>
  </si>
  <si>
    <t>3.28</t>
  </si>
  <si>
    <t>7年</t>
  </si>
  <si>
    <t>全长21.19km，共设置小桥10座，中桥2座，涵洞12道，平面交叉30处。</t>
  </si>
  <si>
    <t>伊通满族自治县2020年农村公路建设项目</t>
  </si>
  <si>
    <t>项目涉及伊通满族自治县16个乡镇，道路全长72.520公里，其中砂石路新建水泥混凝土路面63.702公里，既有水泥混凝土路面中修（白改黑）8.818公里。该公路采用15km/h四级（二类）公路标准。路基宽度分别为4.5/5/5.5米，行车道宽度分别为3.5/4/4.5米，土路肩为2×0.5米。本项目共新建、改建涵洞119道。（其中圆管涵改建盖板涵1道，圆管涵改建圆管涵118道）</t>
  </si>
  <si>
    <t>该公路采用三级公路标准，路基宽度7.5米，路面宽度6.5米，路线全长12.456公里，桥梁4座，涵洞25道（其中圆管涵8道，盖板涵17道）。</t>
  </si>
  <si>
    <t>国道抚松至公主岭公路（G504)营城子至伊通段改建工程</t>
  </si>
  <si>
    <t>路线全长18.343公里，新建小桥7座，涵洞34道。</t>
  </si>
  <si>
    <t>原国道G229后范至河北段改建工程</t>
  </si>
  <si>
    <t>该公路采用四级公路标准，路基宽6.5米、路面宽5米，路线全长7.652公里，本项目设计段落内原有桥梁4座，全部维修利用；原有涵洞7道，本次设计利用3道，拆除新建涵洞4道。</t>
  </si>
  <si>
    <t>抚公线（大孤山酒精厂-公主岭交界段）路面改建工程</t>
  </si>
  <si>
    <t>本项目路线全长26.287公里，采用二级公路标准，路基宽度12米，路面宽度9米，维修桥涵4座。</t>
  </si>
  <si>
    <t>叶马线靠山至马鞍山镇段公路改扩建工程</t>
  </si>
  <si>
    <t>伊通满族自治县2020年农村公路及林业路建设项目</t>
  </si>
  <si>
    <t>水泥混凝土路面里程43.663公里。</t>
  </si>
  <si>
    <t>中修建设规模81.515公里，小修建设规模110.767公里。</t>
  </si>
  <si>
    <t>伊通满族自治县“美丽农村路”示范路建设项目</t>
  </si>
  <si>
    <t>全长52.835公里。</t>
  </si>
  <si>
    <t>2021年吉林省政府一般债券（三期）</t>
  </si>
  <si>
    <t>2105440</t>
  </si>
  <si>
    <t>2021-07-20</t>
  </si>
  <si>
    <t>3.04</t>
  </si>
  <si>
    <t>5年</t>
  </si>
  <si>
    <t>2021年吉林省政府一般债券（四期）</t>
  </si>
  <si>
    <t>2105441</t>
  </si>
  <si>
    <t>3.62</t>
  </si>
  <si>
    <t>20年</t>
  </si>
  <si>
    <t>2022年吉林省政府一般债券（一期）</t>
  </si>
  <si>
    <t>2205105</t>
  </si>
  <si>
    <t>伊通满族自治县永青至新立公路（Y001）K5+111新立桥</t>
  </si>
  <si>
    <t>2022-01-28</t>
  </si>
  <si>
    <t>2.65</t>
  </si>
  <si>
    <t>新建桥梁一座，4*16</t>
  </si>
  <si>
    <t>2022年吉林省政府一般债券（二期）</t>
  </si>
  <si>
    <t>2205106</t>
  </si>
  <si>
    <t>伊通满族自治县2022年农村公路基础设施改建项目</t>
  </si>
  <si>
    <t>2022</t>
  </si>
  <si>
    <t>3.35</t>
  </si>
  <si>
    <t>伊通满族自治县2022年农村公路基础设施改建项目（第二批）</t>
  </si>
  <si>
    <t>省道长春经济圈环线与长长高速伊通出口交叉改建工程</t>
  </si>
  <si>
    <t>2022年吉林省政府一般债券（六期）</t>
  </si>
  <si>
    <t>2271261</t>
  </si>
  <si>
    <t>2022-06-29</t>
  </si>
  <si>
    <t>2.79</t>
  </si>
  <si>
    <t>本项目主线路线全长10.944公里，设计速度为60公里/小时，技术标准主线采用二车道二级公路标准，路面类型为沥青混凝土路面，全线设置小桥66.8米/4座，涵洞15道，客运汽车停靠站1对。其中连接线长0.257公里。设计速度为40公里/小时，二车道三级公路标准。</t>
  </si>
  <si>
    <t>伊通满族自治县2021年农村公路安全生命防护工程项目</t>
  </si>
  <si>
    <t>隐患里程176公里，增设道口标注3330根，波形梁20310米，单悬臂标志牌720块。</t>
  </si>
  <si>
    <t>2022年吉林省政府一般债券（八期）</t>
  </si>
  <si>
    <t>2271804</t>
  </si>
  <si>
    <t>2022-10-26</t>
  </si>
  <si>
    <t>2.64</t>
  </si>
  <si>
    <t>注：本表由使用债券资金的部门不迟于每年6月底前公开，反映截至上年末一般债券及项目信息。</t>
  </si>
  <si>
    <t>DEBT_T_XXGK_CXSRZC</t>
  </si>
  <si>
    <t xml:space="preserve"> AND T.AD_CODE_GK=220323 AND T.SET_YEAR_GK=2023 AND T.ZWLB_ID='01'</t>
  </si>
  <si>
    <t>AD_NAME#220323 伊通满族自治县</t>
  </si>
  <si>
    <t>SET_YEAR#2023</t>
  </si>
  <si>
    <t>SR_AMT#</t>
  </si>
  <si>
    <t>ZQ_ID#</t>
  </si>
  <si>
    <t>GNFL_NAME#</t>
  </si>
  <si>
    <t>ZC_AMT#</t>
  </si>
  <si>
    <t>GNFL_CODE#</t>
  </si>
  <si>
    <t>表3-2</t>
  </si>
  <si>
    <t>2020年--2022年末 伊通满族自治县交通运输局发行的新增地方政府一般债券资金收支情况表</t>
  </si>
  <si>
    <t>单位：万元</t>
  </si>
  <si>
    <t>序号</t>
  </si>
  <si>
    <t>2020年--2022年末新增一般债券资金收入</t>
  </si>
  <si>
    <t>2020年--2022年末新增一般债券资金安排的支出</t>
  </si>
  <si>
    <t>金额</t>
  </si>
  <si>
    <t>支出功能分类</t>
  </si>
  <si>
    <t>合计</t>
  </si>
  <si>
    <t>7b8705e0e1346470ad4496907ed8a2c8</t>
  </si>
  <si>
    <t>2022年吉林省政府一般债券（四期）</t>
  </si>
  <si>
    <t>e892074ae134892a9c7ac26d0ca45eb6</t>
  </si>
  <si>
    <t>8b7da44c013463aaf60604a036f2ad5e</t>
  </si>
  <si>
    <t>214交通运输支出</t>
  </si>
  <si>
    <t>47cb3a4a71346470b80bff97c1a2816d</t>
  </si>
  <si>
    <t>2022年吉林省政府一般债券（三期）</t>
  </si>
  <si>
    <t>761d57289134892a9d0cd4652e37640c</t>
  </si>
  <si>
    <t>2023年吉林省政府一般债券（二期）</t>
  </si>
  <si>
    <t>伊通满族自治县叶马线靠山至马鞍山镇段公路改扩建工程</t>
  </si>
  <si>
    <r>
      <rPr>
        <sz val="9"/>
        <color indexed="8"/>
        <rFont val="宋体"/>
        <family val="3"/>
        <charset val="134"/>
      </rPr>
      <t>全长</t>
    </r>
    <r>
      <rPr>
        <sz val="9"/>
        <color indexed="8"/>
        <rFont val="Calibri"/>
        <family val="2"/>
      </rPr>
      <t>36.863</t>
    </r>
    <r>
      <rPr>
        <sz val="9"/>
        <color indexed="8"/>
        <rFont val="宋体"/>
        <family val="3"/>
        <charset val="134"/>
      </rPr>
      <t>公里。</t>
    </r>
  </si>
  <si>
    <r>
      <rPr>
        <sz val="9"/>
        <color indexed="8"/>
        <rFont val="宋体"/>
        <family val="3"/>
        <charset val="134"/>
      </rPr>
      <t>该公路采用三级公路标准，路基宽度</t>
    </r>
    <r>
      <rPr>
        <sz val="9"/>
        <color indexed="8"/>
        <rFont val="Calibri"/>
        <family val="2"/>
      </rPr>
      <t>7.5</t>
    </r>
    <r>
      <rPr>
        <sz val="9"/>
        <color indexed="8"/>
        <rFont val="宋体"/>
        <family val="3"/>
        <charset val="134"/>
      </rPr>
      <t>米，路面宽度</t>
    </r>
    <r>
      <rPr>
        <sz val="9"/>
        <color indexed="8"/>
        <rFont val="Calibri"/>
        <family val="2"/>
      </rPr>
      <t>6.5</t>
    </r>
    <r>
      <rPr>
        <sz val="9"/>
        <color indexed="8"/>
        <rFont val="宋体"/>
        <family val="3"/>
        <charset val="134"/>
      </rPr>
      <t>米，路线总长</t>
    </r>
    <r>
      <rPr>
        <sz val="9"/>
        <color indexed="8"/>
        <rFont val="Calibri"/>
        <family val="2"/>
      </rPr>
      <t>16.742</t>
    </r>
    <r>
      <rPr>
        <sz val="9"/>
        <color indexed="8"/>
        <rFont val="宋体"/>
        <family val="3"/>
        <charset val="134"/>
      </rPr>
      <t>公路，全线既有道路共有中小桥</t>
    </r>
    <r>
      <rPr>
        <sz val="9"/>
        <color indexed="8"/>
        <rFont val="Calibri"/>
        <family val="2"/>
      </rPr>
      <t>6</t>
    </r>
    <r>
      <rPr>
        <sz val="9"/>
        <color indexed="8"/>
        <rFont val="宋体"/>
        <family val="3"/>
        <charset val="134"/>
      </rPr>
      <t>座，新建小桥</t>
    </r>
    <r>
      <rPr>
        <sz val="9"/>
        <color indexed="8"/>
        <rFont val="Calibri"/>
        <family val="2"/>
      </rPr>
      <t>5</t>
    </r>
    <r>
      <rPr>
        <sz val="9"/>
        <color indexed="8"/>
        <rFont val="宋体"/>
        <family val="3"/>
        <charset val="134"/>
      </rPr>
      <t>座，中桥</t>
    </r>
    <r>
      <rPr>
        <sz val="9"/>
        <color indexed="8"/>
        <rFont val="Calibri"/>
        <family val="2"/>
      </rPr>
      <t>1</t>
    </r>
    <r>
      <rPr>
        <sz val="9"/>
        <color indexed="8"/>
        <rFont val="宋体"/>
        <family val="3"/>
        <charset val="134"/>
      </rPr>
      <t>座（利用），涵洞共</t>
    </r>
    <r>
      <rPr>
        <sz val="9"/>
        <color indexed="8"/>
        <rFont val="Calibri"/>
        <family val="2"/>
      </rPr>
      <t>12</t>
    </r>
    <r>
      <rPr>
        <sz val="9"/>
        <color indexed="8"/>
        <rFont val="宋体"/>
        <family val="3"/>
        <charset val="134"/>
      </rPr>
      <t>座，新建涵洞</t>
    </r>
    <r>
      <rPr>
        <sz val="9"/>
        <color indexed="8"/>
        <rFont val="Calibri"/>
        <family val="2"/>
      </rPr>
      <t>10</t>
    </r>
    <r>
      <rPr>
        <sz val="9"/>
        <color indexed="8"/>
        <rFont val="宋体"/>
        <family val="3"/>
        <charset val="134"/>
      </rPr>
      <t>道（新建圆管涵</t>
    </r>
    <r>
      <rPr>
        <sz val="9"/>
        <color indexed="8"/>
        <rFont val="Calibri"/>
        <family val="2"/>
      </rPr>
      <t>7</t>
    </r>
    <r>
      <rPr>
        <sz val="9"/>
        <color indexed="8"/>
        <rFont val="宋体"/>
        <family val="3"/>
        <charset val="134"/>
      </rPr>
      <t>道，盖板涵</t>
    </r>
    <r>
      <rPr>
        <sz val="9"/>
        <color indexed="8"/>
        <rFont val="Calibri"/>
        <family val="2"/>
      </rPr>
      <t>3</t>
    </r>
    <r>
      <rPr>
        <sz val="9"/>
        <color indexed="8"/>
        <rFont val="宋体"/>
        <family val="3"/>
        <charset val="134"/>
      </rPr>
      <t>道），利用涵洞</t>
    </r>
    <r>
      <rPr>
        <sz val="9"/>
        <color indexed="8"/>
        <rFont val="Calibri"/>
        <family val="2"/>
      </rPr>
      <t>2</t>
    </r>
    <r>
      <rPr>
        <sz val="9"/>
        <color indexed="8"/>
        <rFont val="宋体"/>
        <family val="3"/>
        <charset val="134"/>
      </rPr>
      <t>座。</t>
    </r>
  </si>
  <si>
    <r>
      <rPr>
        <sz val="9"/>
        <color indexed="8"/>
        <rFont val="宋体"/>
        <family val="3"/>
        <charset val="134"/>
      </rPr>
      <t>大修里程</t>
    </r>
    <r>
      <rPr>
        <sz val="9"/>
        <color indexed="8"/>
        <rFont val="Calibri"/>
        <family val="2"/>
      </rPr>
      <t>33.776</t>
    </r>
    <r>
      <rPr>
        <sz val="9"/>
        <color indexed="8"/>
        <rFont val="宋体"/>
        <family val="3"/>
        <charset val="134"/>
      </rPr>
      <t>公里，中修里程</t>
    </r>
    <r>
      <rPr>
        <sz val="9"/>
        <color indexed="8"/>
        <rFont val="Calibri"/>
        <family val="2"/>
      </rPr>
      <t>49.393</t>
    </r>
    <r>
      <rPr>
        <sz val="9"/>
        <color indexed="8"/>
        <rFont val="宋体"/>
        <family val="3"/>
        <charset val="134"/>
      </rPr>
      <t>公里，小修里程</t>
    </r>
    <r>
      <rPr>
        <sz val="9"/>
        <color indexed="8"/>
        <rFont val="Calibri"/>
        <family val="2"/>
      </rPr>
      <t>85.687</t>
    </r>
    <r>
      <rPr>
        <sz val="9"/>
        <color indexed="8"/>
        <rFont val="宋体"/>
        <family val="3"/>
        <charset val="134"/>
      </rPr>
      <t>公里。</t>
    </r>
  </si>
  <si>
    <t>修建里程63.552公里农村公路。</t>
    <phoneticPr fontId="9" type="noConversion"/>
  </si>
</sst>
</file>

<file path=xl/styles.xml><?xml version="1.0" encoding="utf-8"?>
<styleSheet xmlns="http://schemas.openxmlformats.org/spreadsheetml/2006/main">
  <numFmts count="2">
    <numFmt numFmtId="176" formatCode="0.00_);[Red]\(0.00\)"/>
    <numFmt numFmtId="177" formatCode="#,##0.0000"/>
  </numFmts>
  <fonts count="13">
    <font>
      <sz val="11"/>
      <color indexed="8"/>
      <name val="宋体"/>
      <charset val="1"/>
      <scheme val="minor"/>
    </font>
    <font>
      <sz val="9"/>
      <name val="SimSun"/>
      <charset val="134"/>
    </font>
    <font>
      <b/>
      <sz val="15"/>
      <name val="微软雅黑"/>
      <family val="2"/>
      <charset val="134"/>
    </font>
    <font>
      <b/>
      <sz val="11"/>
      <name val="SimSun"/>
      <charset val="134"/>
    </font>
    <font>
      <sz val="11"/>
      <name val="SimSun"/>
      <charset val="134"/>
    </font>
    <font>
      <sz val="11"/>
      <name val="宋体"/>
      <family val="3"/>
      <charset val="134"/>
      <scheme val="minor"/>
    </font>
    <font>
      <sz val="11"/>
      <color rgb="FF000000"/>
      <name val="宋体"/>
      <family val="3"/>
      <charset val="134"/>
      <scheme val="minor"/>
    </font>
    <font>
      <b/>
      <sz val="10"/>
      <name val="宋体"/>
      <family val="3"/>
      <charset val="134"/>
    </font>
    <font>
      <sz val="11"/>
      <color rgb="FF000000"/>
      <name val="Arial"/>
      <family val="2"/>
    </font>
    <font>
      <sz val="9"/>
      <name val="宋体"/>
      <family val="3"/>
      <charset val="134"/>
      <scheme val="minor"/>
    </font>
    <font>
      <sz val="9"/>
      <color indexed="8"/>
      <name val="宋体"/>
      <family val="3"/>
      <charset val="134"/>
      <scheme val="minor"/>
    </font>
    <font>
      <sz val="9"/>
      <color indexed="8"/>
      <name val="宋体"/>
      <family val="3"/>
      <charset val="134"/>
    </font>
    <font>
      <sz val="9"/>
      <color indexed="8"/>
      <name val="Calibri"/>
      <family val="2"/>
    </font>
  </fonts>
  <fills count="3">
    <fill>
      <patternFill patternType="none"/>
    </fill>
    <fill>
      <patternFill patternType="gray125"/>
    </fill>
    <fill>
      <patternFill patternType="solid">
        <fgColor theme="0"/>
        <bgColor indexed="64"/>
      </patternFill>
    </fill>
  </fills>
  <borders count="41">
    <border>
      <left/>
      <right/>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rgb="FF000000"/>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rgb="FF000000"/>
      </right>
      <top/>
      <bottom/>
      <diagonal/>
    </border>
    <border>
      <left style="thin">
        <color auto="1"/>
      </left>
      <right style="thin">
        <color rgb="FF000000"/>
      </right>
      <top/>
      <bottom style="thin">
        <color auto="1"/>
      </bottom>
      <diagonal/>
    </border>
    <border>
      <left/>
      <right style="thin">
        <color rgb="FF000000"/>
      </right>
      <top/>
      <bottom style="thin">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diagonal/>
    </border>
    <border>
      <left style="thin">
        <color rgb="FF000000"/>
      </left>
      <right style="thin">
        <color auto="1"/>
      </right>
      <top style="medium">
        <color rgb="FF000000"/>
      </top>
      <bottom/>
      <diagonal/>
    </border>
    <border>
      <left style="thin">
        <color rgb="FF000000"/>
      </left>
      <right style="thin">
        <color rgb="FF000000"/>
      </right>
      <top/>
      <bottom style="thin">
        <color rgb="FF000000"/>
      </bottom>
      <diagonal/>
    </border>
    <border>
      <left style="thin">
        <color rgb="FF000000"/>
      </left>
      <right style="thin">
        <color auto="1"/>
      </right>
      <top/>
      <bottom style="thin">
        <color rgb="FF000000"/>
      </bottom>
      <diagonal/>
    </border>
    <border>
      <left style="thin">
        <color rgb="FF000000"/>
      </left>
      <right style="thin">
        <color auto="1"/>
      </right>
      <top style="thin">
        <color rgb="FF000000"/>
      </top>
      <bottom/>
      <diagonal/>
    </border>
    <border>
      <left style="thin">
        <color rgb="FF000000"/>
      </left>
      <right style="thin">
        <color rgb="FF000000"/>
      </right>
      <top/>
      <bottom/>
      <diagonal/>
    </border>
    <border>
      <left style="thin">
        <color rgb="FF000000"/>
      </left>
      <right style="thin">
        <color auto="1"/>
      </right>
      <top/>
      <bottom/>
      <diagonal/>
    </border>
    <border>
      <left style="thin">
        <color rgb="FF000000"/>
      </left>
      <right/>
      <top/>
      <bottom/>
      <diagonal/>
    </border>
    <border>
      <left style="thin">
        <color rgb="FF000000"/>
      </left>
      <right style="thin">
        <color rgb="FF000000"/>
      </right>
      <top/>
      <bottom style="thin">
        <color auto="1"/>
      </bottom>
      <diagonal/>
    </border>
    <border>
      <left style="thin">
        <color rgb="FF000000"/>
      </left>
      <right/>
      <top/>
      <bottom style="thin">
        <color auto="1"/>
      </bottom>
      <diagonal/>
    </border>
    <border>
      <left/>
      <right/>
      <top style="medium">
        <color rgb="FF000000"/>
      </top>
      <bottom/>
      <diagonal/>
    </border>
    <border>
      <left/>
      <right/>
      <top style="thin">
        <color rgb="FF000000"/>
      </top>
      <bottom style="hair">
        <color rgb="FF000000"/>
      </bottom>
      <diagonal/>
    </border>
    <border>
      <left/>
      <right/>
      <top style="thin">
        <color rgb="FF000000"/>
      </top>
      <bottom style="medium">
        <color rgb="FF000000"/>
      </bottom>
      <diagonal/>
    </border>
    <border>
      <left/>
      <right style="thin">
        <color auto="1"/>
      </right>
      <top style="thin">
        <color auto="1"/>
      </top>
      <bottom/>
      <diagonal/>
    </border>
    <border>
      <left style="thin">
        <color rgb="FF000000"/>
      </left>
      <right/>
      <top style="thin">
        <color rgb="FF000000"/>
      </top>
      <bottom style="thin">
        <color rgb="FF000000"/>
      </bottom>
      <diagonal/>
    </border>
    <border>
      <left/>
      <right style="hair">
        <color rgb="FF000000"/>
      </right>
      <top style="thin">
        <color rgb="FF000000"/>
      </top>
      <bottom style="hair">
        <color rgb="FF000000"/>
      </bottom>
      <diagonal/>
    </border>
    <border>
      <left/>
      <right style="hair">
        <color rgb="FF000000"/>
      </right>
      <top style="thin">
        <color rgb="FF000000"/>
      </top>
      <bottom/>
      <diagonal/>
    </border>
    <border>
      <left/>
      <right style="hair">
        <color rgb="FF000000"/>
      </right>
      <top/>
      <bottom/>
      <diagonal/>
    </border>
  </borders>
  <cellStyleXfs count="1">
    <xf numFmtId="0" fontId="0" fillId="0" borderId="0">
      <alignment vertical="center"/>
    </xf>
  </cellStyleXfs>
  <cellXfs count="104">
    <xf numFmtId="0" fontId="0" fillId="0" borderId="0" xfId="0">
      <alignment vertical="center"/>
    </xf>
    <xf numFmtId="0" fontId="1" fillId="0" borderId="0" xfId="0" applyFont="1" applyBorder="1" applyAlignment="1">
      <alignment vertical="center" wrapText="1"/>
    </xf>
    <xf numFmtId="0" fontId="1" fillId="0" borderId="0" xfId="0" applyFont="1" applyBorder="1" applyAlignment="1">
      <alignment horizontal="righ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6" xfId="0" applyFont="1" applyBorder="1" applyAlignment="1">
      <alignment vertical="center" wrapText="1"/>
    </xf>
    <xf numFmtId="0" fontId="1" fillId="0" borderId="7" xfId="0" applyFont="1" applyBorder="1" applyAlignment="1">
      <alignment vertical="center" wrapText="1"/>
    </xf>
    <xf numFmtId="4" fontId="4" fillId="0" borderId="7" xfId="0" applyNumberFormat="1" applyFont="1" applyBorder="1" applyAlignment="1">
      <alignment horizontal="right" vertical="center" wrapText="1"/>
    </xf>
    <xf numFmtId="0" fontId="0" fillId="0" borderId="0" xfId="0" applyBorder="1">
      <alignment vertical="center"/>
    </xf>
    <xf numFmtId="0" fontId="0" fillId="0" borderId="10" xfId="0" applyBorder="1" applyAlignment="1">
      <alignment horizontal="left" vertical="center" wrapText="1"/>
    </xf>
    <xf numFmtId="176" fontId="0" fillId="0" borderId="10" xfId="0" applyNumberFormat="1" applyBorder="1" applyAlignment="1">
      <alignment horizontal="right" vertical="center"/>
    </xf>
    <xf numFmtId="0" fontId="1" fillId="0" borderId="10" xfId="0" applyFont="1" applyBorder="1" applyAlignment="1">
      <alignment vertical="center" wrapText="1"/>
    </xf>
    <xf numFmtId="0" fontId="4" fillId="0" borderId="10" xfId="0" applyFont="1" applyBorder="1" applyAlignment="1">
      <alignment horizontal="left" vertical="center" wrapText="1"/>
    </xf>
    <xf numFmtId="4" fontId="4" fillId="0" borderId="10" xfId="0" applyNumberFormat="1" applyFont="1" applyBorder="1" applyAlignment="1">
      <alignment horizontal="right" vertical="center" wrapText="1"/>
    </xf>
    <xf numFmtId="0" fontId="0" fillId="2" borderId="10" xfId="0" applyFill="1" applyBorder="1" applyAlignment="1">
      <alignment horizontal="left" vertical="center" wrapText="1"/>
    </xf>
    <xf numFmtId="176" fontId="0" fillId="2" borderId="10" xfId="0" applyNumberFormat="1" applyFill="1" applyBorder="1" applyAlignment="1">
      <alignment horizontal="right" vertical="center"/>
    </xf>
    <xf numFmtId="0" fontId="0" fillId="0" borderId="10" xfId="0" applyBorder="1">
      <alignment vertical="center"/>
    </xf>
    <xf numFmtId="176" fontId="5" fillId="0" borderId="13" xfId="0" applyNumberFormat="1" applyFont="1" applyFill="1" applyBorder="1" applyAlignment="1">
      <alignment horizontal="left" vertical="center" wrapText="1"/>
    </xf>
    <xf numFmtId="176" fontId="5" fillId="2" borderId="10" xfId="0" applyNumberFormat="1" applyFont="1" applyFill="1" applyBorder="1" applyAlignment="1">
      <alignment vertical="center" wrapText="1"/>
    </xf>
    <xf numFmtId="176" fontId="5" fillId="0" borderId="10" xfId="0" applyNumberFormat="1" applyFont="1" applyFill="1" applyBorder="1" applyAlignment="1">
      <alignment horizontal="left" vertical="center" wrapText="1"/>
    </xf>
    <xf numFmtId="0" fontId="6" fillId="2" borderId="10" xfId="0" applyFont="1" applyFill="1" applyBorder="1" applyAlignment="1">
      <alignment vertical="center" wrapText="1"/>
    </xf>
    <xf numFmtId="0" fontId="5" fillId="0" borderId="10" xfId="0" applyFont="1" applyFill="1" applyBorder="1" applyAlignment="1">
      <alignment horizontal="left" vertical="center" wrapText="1"/>
    </xf>
    <xf numFmtId="49" fontId="5" fillId="0" borderId="10" xfId="0" applyNumberFormat="1" applyFont="1" applyFill="1" applyBorder="1" applyAlignment="1">
      <alignment horizontal="left" vertical="center" wrapText="1"/>
    </xf>
    <xf numFmtId="0" fontId="0" fillId="0" borderId="10" xfId="0" applyBorder="1" applyAlignment="1">
      <alignment horizontal="center" vertical="center"/>
    </xf>
    <xf numFmtId="0" fontId="4" fillId="0" borderId="15" xfId="0" applyFont="1" applyBorder="1" applyAlignment="1">
      <alignment horizontal="left" vertical="center" wrapText="1"/>
    </xf>
    <xf numFmtId="4" fontId="4" fillId="0" borderId="15" xfId="0" applyNumberFormat="1" applyFont="1" applyBorder="1" applyAlignment="1">
      <alignment horizontal="right" vertical="center" wrapText="1"/>
    </xf>
    <xf numFmtId="0" fontId="4" fillId="0" borderId="18" xfId="0" applyFont="1" applyBorder="1" applyAlignment="1">
      <alignment horizontal="center" vertical="center" wrapText="1"/>
    </xf>
    <xf numFmtId="0" fontId="4" fillId="0" borderId="18" xfId="0" applyFont="1" applyBorder="1" applyAlignment="1">
      <alignment horizontal="left" vertical="center" wrapText="1"/>
    </xf>
    <xf numFmtId="0" fontId="0" fillId="0" borderId="0" xfId="0" applyFill="1">
      <alignment vertical="center"/>
    </xf>
    <xf numFmtId="0" fontId="0" fillId="0" borderId="0" xfId="0" applyFont="1" applyBorder="1">
      <alignment vertical="center"/>
    </xf>
    <xf numFmtId="0" fontId="1" fillId="0" borderId="0" xfId="0" applyFont="1" applyFill="1" applyBorder="1" applyAlignment="1">
      <alignment vertical="center" wrapText="1"/>
    </xf>
    <xf numFmtId="0" fontId="3" fillId="0" borderId="19"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2"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9" xfId="0" applyFont="1" applyBorder="1" applyAlignment="1">
      <alignment horizontal="center" vertical="center" wrapText="1"/>
    </xf>
    <xf numFmtId="177" fontId="4" fillId="2" borderId="10" xfId="0" applyNumberFormat="1" applyFont="1" applyFill="1" applyBorder="1" applyAlignment="1">
      <alignment horizontal="right" vertical="center" wrapText="1"/>
    </xf>
    <xf numFmtId="0" fontId="1" fillId="2" borderId="0" xfId="0" applyFont="1" applyFill="1" applyBorder="1" applyAlignment="1">
      <alignment vertical="center" wrapText="1"/>
    </xf>
    <xf numFmtId="0" fontId="4" fillId="2" borderId="15" xfId="0" applyFont="1" applyFill="1" applyBorder="1" applyAlignment="1">
      <alignment horizontal="left" vertical="center" wrapText="1"/>
    </xf>
    <xf numFmtId="0" fontId="4" fillId="2" borderId="15" xfId="0" applyFont="1" applyFill="1" applyBorder="1" applyAlignment="1">
      <alignment horizontal="right" vertical="center" wrapText="1"/>
    </xf>
    <xf numFmtId="177" fontId="4" fillId="2" borderId="15" xfId="0" applyNumberFormat="1" applyFont="1" applyFill="1" applyBorder="1" applyAlignment="1">
      <alignment horizontal="right" vertical="center" wrapText="1"/>
    </xf>
    <xf numFmtId="177" fontId="4" fillId="2" borderId="11" xfId="0" applyNumberFormat="1" applyFont="1" applyFill="1" applyBorder="1" applyAlignment="1">
      <alignment horizontal="right" vertical="center" wrapText="1"/>
    </xf>
    <xf numFmtId="0" fontId="3" fillId="2" borderId="10" xfId="0" applyFont="1" applyFill="1" applyBorder="1" applyAlignment="1">
      <alignment horizontal="center" vertical="center" wrapText="1"/>
    </xf>
    <xf numFmtId="0" fontId="0" fillId="2" borderId="10" xfId="0" applyFont="1" applyFill="1" applyBorder="1" applyAlignment="1">
      <alignment horizontal="center" vertical="center"/>
    </xf>
    <xf numFmtId="0" fontId="0" fillId="2" borderId="0" xfId="0" applyFill="1" applyBorder="1">
      <alignment vertical="center"/>
    </xf>
    <xf numFmtId="0" fontId="0" fillId="2" borderId="10" xfId="0" applyFont="1" applyFill="1" applyBorder="1">
      <alignment vertical="center"/>
    </xf>
    <xf numFmtId="177" fontId="4" fillId="2" borderId="15" xfId="0" applyNumberFormat="1" applyFont="1" applyFill="1" applyBorder="1" applyAlignment="1">
      <alignment horizontal="center" vertical="center" wrapText="1"/>
    </xf>
    <xf numFmtId="177" fontId="4" fillId="2" borderId="37" xfId="0" applyNumberFormat="1" applyFont="1" applyFill="1" applyBorder="1" applyAlignment="1">
      <alignment horizontal="right" vertical="center" wrapText="1"/>
    </xf>
    <xf numFmtId="0" fontId="8" fillId="2" borderId="10" xfId="0" applyFont="1" applyFill="1" applyBorder="1" applyAlignment="1">
      <alignment horizontal="center" vertical="center"/>
    </xf>
    <xf numFmtId="176" fontId="5" fillId="2" borderId="13" xfId="0" applyNumberFormat="1" applyFont="1" applyFill="1" applyBorder="1" applyAlignment="1">
      <alignment horizontal="left" vertical="center" wrapText="1"/>
    </xf>
    <xf numFmtId="176" fontId="5" fillId="2" borderId="10" xfId="0" applyNumberFormat="1" applyFont="1" applyFill="1" applyBorder="1" applyAlignment="1">
      <alignment horizontal="left" vertical="center" wrapText="1"/>
    </xf>
    <xf numFmtId="0" fontId="5" fillId="2" borderId="10" xfId="0" applyFont="1" applyFill="1" applyBorder="1" applyAlignment="1">
      <alignment horizontal="left" vertical="center" wrapText="1"/>
    </xf>
    <xf numFmtId="177" fontId="4" fillId="2" borderId="37" xfId="0" applyNumberFormat="1" applyFont="1" applyFill="1" applyBorder="1" applyAlignment="1">
      <alignment horizontal="center" vertical="center" wrapText="1"/>
    </xf>
    <xf numFmtId="49" fontId="5" fillId="2" borderId="10" xfId="0" applyNumberFormat="1" applyFont="1" applyFill="1" applyBorder="1" applyAlignment="1">
      <alignment horizontal="left" vertical="center" wrapText="1"/>
    </xf>
    <xf numFmtId="4" fontId="4" fillId="2" borderId="15" xfId="0" applyNumberFormat="1" applyFont="1" applyFill="1" applyBorder="1" applyAlignment="1">
      <alignment horizontal="right" vertical="center" wrapText="1"/>
    </xf>
    <xf numFmtId="0" fontId="0" fillId="2" borderId="0" xfId="0" applyFill="1">
      <alignment vertical="center"/>
    </xf>
    <xf numFmtId="0" fontId="4" fillId="2" borderId="10" xfId="0" applyFont="1" applyFill="1" applyBorder="1" applyAlignment="1">
      <alignment horizontal="left" vertical="center" wrapText="1"/>
    </xf>
    <xf numFmtId="4" fontId="4" fillId="2" borderId="10" xfId="0" applyNumberFormat="1" applyFont="1" applyFill="1" applyBorder="1" applyAlignment="1">
      <alignment horizontal="right" vertical="center" wrapText="1"/>
    </xf>
    <xf numFmtId="0" fontId="1" fillId="2" borderId="10" xfId="0" applyFont="1" applyFill="1" applyBorder="1" applyAlignment="1">
      <alignment vertical="center" wrapText="1"/>
    </xf>
    <xf numFmtId="0" fontId="4" fillId="2" borderId="10" xfId="0" applyFont="1" applyFill="1" applyBorder="1" applyAlignment="1">
      <alignment horizontal="right" vertical="center" wrapText="1"/>
    </xf>
    <xf numFmtId="177" fontId="4" fillId="2" borderId="10" xfId="0" applyNumberFormat="1" applyFont="1" applyFill="1" applyBorder="1" applyAlignment="1">
      <alignment horizontal="center" vertical="center" wrapText="1"/>
    </xf>
    <xf numFmtId="0" fontId="1" fillId="2" borderId="10" xfId="0" applyFont="1" applyFill="1" applyBorder="1" applyAlignment="1">
      <alignment horizontal="center" vertical="center" wrapText="1"/>
    </xf>
    <xf numFmtId="0" fontId="10" fillId="2" borderId="10" xfId="0" applyFont="1" applyFill="1" applyBorder="1" applyAlignment="1">
      <alignment horizontal="justify" vertical="center"/>
    </xf>
    <xf numFmtId="0" fontId="10" fillId="2" borderId="10" xfId="0" applyFont="1" applyFill="1" applyBorder="1">
      <alignment vertical="center"/>
    </xf>
    <xf numFmtId="177" fontId="1" fillId="2" borderId="15" xfId="0" applyNumberFormat="1" applyFont="1" applyFill="1" applyBorder="1" applyAlignment="1">
      <alignment horizontal="center" vertical="center" wrapText="1"/>
    </xf>
    <xf numFmtId="0" fontId="10" fillId="2" borderId="10" xfId="0" applyFont="1" applyFill="1" applyBorder="1" applyAlignment="1">
      <alignment vertical="center" wrapText="1"/>
    </xf>
    <xf numFmtId="177" fontId="1" fillId="2" borderId="10" xfId="0" applyNumberFormat="1"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4" fillId="2" borderId="2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Fill="1" applyBorder="1" applyAlignment="1">
      <alignment horizontal="center" vertical="center" wrapText="1"/>
    </xf>
    <xf numFmtId="0" fontId="3" fillId="0" borderId="20" xfId="0" applyFont="1" applyBorder="1" applyAlignment="1">
      <alignment horizontal="left" vertical="center" wrapText="1"/>
    </xf>
    <xf numFmtId="0" fontId="3" fillId="0" borderId="20" xfId="0" applyFont="1" applyFill="1" applyBorder="1" applyAlignment="1">
      <alignment horizontal="left" vertical="center" wrapText="1"/>
    </xf>
    <xf numFmtId="0" fontId="3" fillId="0" borderId="33" xfId="0" applyFont="1" applyBorder="1" applyAlignment="1">
      <alignment horizontal="left" vertical="center" wrapText="1"/>
    </xf>
    <xf numFmtId="0" fontId="3" fillId="0" borderId="10"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8" xfId="0" applyFont="1" applyBorder="1" applyAlignment="1">
      <alignment horizontal="center" vertical="center" wrapText="1"/>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47"/>
  <sheetViews>
    <sheetView topLeftCell="B5" zoomScale="80" zoomScaleNormal="80" workbookViewId="0">
      <selection activeCell="N9" sqref="N9:N46"/>
    </sheetView>
  </sheetViews>
  <sheetFormatPr defaultColWidth="10.08984375" defaultRowHeight="14"/>
  <cols>
    <col min="1" max="1" width="9" hidden="1"/>
    <col min="2" max="2" width="37.453125" customWidth="1"/>
    <col min="3" max="3" width="23.453125" customWidth="1"/>
    <col min="4" max="4" width="21.90625" customWidth="1"/>
    <col min="5" max="5" width="21.90625" style="28" customWidth="1"/>
    <col min="6" max="6" width="19.36328125" style="28" customWidth="1"/>
    <col min="7" max="7" width="9" hidden="1" customWidth="1"/>
    <col min="8" max="8" width="20.7265625" customWidth="1"/>
    <col min="9" max="9" width="13.453125" customWidth="1"/>
    <col min="10" max="10" width="12.36328125" customWidth="1"/>
    <col min="11" max="14" width="20.453125" customWidth="1"/>
    <col min="15" max="18" width="20.453125" style="29" customWidth="1"/>
    <col min="19" max="19" width="9.7265625" customWidth="1"/>
  </cols>
  <sheetData>
    <row r="1" spans="1:18" ht="36" hidden="1" customHeight="1">
      <c r="A1" s="1">
        <v>0</v>
      </c>
      <c r="B1" s="1" t="s">
        <v>0</v>
      </c>
      <c r="C1" s="1" t="s">
        <v>1</v>
      </c>
      <c r="D1" s="1" t="s">
        <v>2</v>
      </c>
      <c r="E1" s="30"/>
    </row>
    <row r="2" spans="1:18" ht="24" hidden="1" customHeight="1">
      <c r="A2" s="1">
        <v>0</v>
      </c>
      <c r="B2" s="1" t="s">
        <v>3</v>
      </c>
      <c r="C2" s="1" t="s">
        <v>4</v>
      </c>
      <c r="D2" s="1" t="s">
        <v>5</v>
      </c>
      <c r="E2" s="30"/>
      <c r="F2" s="30" t="s">
        <v>6</v>
      </c>
      <c r="G2" s="1" t="s">
        <v>7</v>
      </c>
      <c r="H2" s="1" t="s">
        <v>8</v>
      </c>
    </row>
    <row r="3" spans="1:18" ht="14.15" hidden="1" customHeight="1">
      <c r="A3" s="1">
        <v>0</v>
      </c>
      <c r="B3" s="1" t="s">
        <v>9</v>
      </c>
      <c r="C3" s="1" t="s">
        <v>10</v>
      </c>
      <c r="F3" s="30" t="s">
        <v>11</v>
      </c>
      <c r="G3" s="1" t="s">
        <v>12</v>
      </c>
      <c r="H3" s="1" t="s">
        <v>13</v>
      </c>
      <c r="I3" s="1" t="s">
        <v>14</v>
      </c>
      <c r="J3" s="1" t="s">
        <v>15</v>
      </c>
      <c r="K3" s="1" t="s">
        <v>16</v>
      </c>
      <c r="L3" s="1" t="s">
        <v>17</v>
      </c>
      <c r="M3" s="1" t="s">
        <v>18</v>
      </c>
      <c r="N3" s="1" t="s">
        <v>19</v>
      </c>
      <c r="O3" s="1"/>
      <c r="P3" s="1"/>
      <c r="Q3" s="1"/>
      <c r="R3" s="1"/>
    </row>
    <row r="4" spans="1:18" ht="14.15" hidden="1" customHeight="1">
      <c r="A4" s="1">
        <v>0</v>
      </c>
      <c r="B4" s="1" t="s">
        <v>20</v>
      </c>
    </row>
    <row r="5" spans="1:18" ht="28" customHeight="1">
      <c r="A5" s="1">
        <v>0</v>
      </c>
      <c r="B5" s="84" t="s">
        <v>21</v>
      </c>
      <c r="C5" s="84"/>
      <c r="D5" s="84"/>
      <c r="E5" s="85"/>
      <c r="F5" s="85"/>
      <c r="G5" s="84"/>
      <c r="H5" s="84"/>
      <c r="I5" s="84"/>
      <c r="J5" s="84"/>
      <c r="K5" s="84"/>
      <c r="L5" s="84"/>
      <c r="M5" s="84"/>
      <c r="N5" s="84"/>
      <c r="O5" s="84"/>
      <c r="P5"/>
      <c r="Q5"/>
      <c r="R5"/>
    </row>
    <row r="6" spans="1:18" ht="14.25" customHeight="1">
      <c r="A6" s="1">
        <v>0</v>
      </c>
      <c r="B6" s="1"/>
      <c r="C6" s="1"/>
      <c r="D6" s="1"/>
      <c r="E6" s="30"/>
      <c r="F6" s="30"/>
      <c r="H6" s="1"/>
      <c r="I6" s="1"/>
      <c r="J6" s="1"/>
      <c r="L6" s="1"/>
      <c r="M6" s="1"/>
      <c r="N6" s="1"/>
      <c r="O6" s="1"/>
      <c r="P6" s="1"/>
      <c r="Q6" s="1"/>
      <c r="R6" s="1"/>
    </row>
    <row r="7" spans="1:18" ht="18" customHeight="1">
      <c r="A7" s="1">
        <v>0</v>
      </c>
      <c r="B7" s="31"/>
      <c r="C7" s="86" t="s">
        <v>22</v>
      </c>
      <c r="D7" s="86"/>
      <c r="E7" s="87"/>
      <c r="F7" s="87"/>
      <c r="G7" s="86"/>
      <c r="H7" s="86"/>
      <c r="I7" s="86"/>
      <c r="J7" s="88"/>
      <c r="K7" s="89" t="s">
        <v>23</v>
      </c>
      <c r="L7" s="89"/>
      <c r="M7" s="89" t="s">
        <v>24</v>
      </c>
      <c r="N7" s="89"/>
      <c r="O7" s="90" t="s">
        <v>25</v>
      </c>
      <c r="P7" s="90"/>
      <c r="Q7" s="91"/>
      <c r="R7" s="76" t="s">
        <v>26</v>
      </c>
    </row>
    <row r="8" spans="1:18" ht="27.25" customHeight="1">
      <c r="A8" s="1">
        <v>0</v>
      </c>
      <c r="B8" s="32" t="s">
        <v>27</v>
      </c>
      <c r="C8" s="33" t="s">
        <v>28</v>
      </c>
      <c r="D8" s="33" t="s">
        <v>29</v>
      </c>
      <c r="E8" s="34" t="s">
        <v>30</v>
      </c>
      <c r="F8" s="34" t="s">
        <v>31</v>
      </c>
      <c r="H8" s="33" t="s">
        <v>32</v>
      </c>
      <c r="I8" s="33" t="s">
        <v>33</v>
      </c>
      <c r="J8" s="36" t="s">
        <v>34</v>
      </c>
      <c r="K8" s="35"/>
      <c r="L8" s="35" t="s">
        <v>35</v>
      </c>
      <c r="M8" s="35"/>
      <c r="N8" s="35" t="s">
        <v>35</v>
      </c>
      <c r="O8" s="37" t="s">
        <v>36</v>
      </c>
      <c r="P8" s="38" t="s">
        <v>37</v>
      </c>
      <c r="Q8" s="38" t="s">
        <v>38</v>
      </c>
      <c r="R8" s="77"/>
    </row>
    <row r="9" spans="1:18" s="47" customFormat="1" ht="42.65" customHeight="1">
      <c r="A9" s="40"/>
      <c r="B9" s="83" t="s">
        <v>39</v>
      </c>
      <c r="C9" s="83" t="s">
        <v>40</v>
      </c>
      <c r="D9" s="78" t="s">
        <v>41</v>
      </c>
      <c r="E9" s="14" t="s">
        <v>42</v>
      </c>
      <c r="F9" s="15">
        <v>3000</v>
      </c>
      <c r="G9" s="40"/>
      <c r="H9" s="41" t="s">
        <v>43</v>
      </c>
      <c r="I9" s="42" t="s">
        <v>44</v>
      </c>
      <c r="J9" s="41" t="s">
        <v>45</v>
      </c>
      <c r="K9" s="43">
        <v>8520.48</v>
      </c>
      <c r="L9" s="15">
        <v>3000</v>
      </c>
      <c r="M9" s="43">
        <v>8520.48</v>
      </c>
      <c r="N9" s="44">
        <v>3000</v>
      </c>
      <c r="O9" s="45"/>
      <c r="P9" s="45"/>
      <c r="Q9" s="46" t="s">
        <v>46</v>
      </c>
      <c r="R9" s="64" t="s">
        <v>47</v>
      </c>
    </row>
    <row r="10" spans="1:18" s="47" customFormat="1" ht="42.65" customHeight="1">
      <c r="A10" s="40"/>
      <c r="B10" s="81"/>
      <c r="C10" s="81"/>
      <c r="D10" s="72"/>
      <c r="E10" s="14" t="s">
        <v>48</v>
      </c>
      <c r="F10" s="15">
        <v>1700</v>
      </c>
      <c r="G10" s="40"/>
      <c r="H10" s="41" t="s">
        <v>43</v>
      </c>
      <c r="I10" s="42" t="s">
        <v>44</v>
      </c>
      <c r="J10" s="41" t="s">
        <v>45</v>
      </c>
      <c r="K10" s="43">
        <v>2959.51</v>
      </c>
      <c r="L10" s="15">
        <v>1700</v>
      </c>
      <c r="M10" s="43">
        <v>2959.51</v>
      </c>
      <c r="N10" s="44">
        <v>1700</v>
      </c>
      <c r="O10" s="45"/>
      <c r="P10" s="45"/>
      <c r="Q10" s="46" t="s">
        <v>46</v>
      </c>
      <c r="R10" s="65" t="s">
        <v>153</v>
      </c>
    </row>
    <row r="11" spans="1:18" s="47" customFormat="1" ht="42.65" customHeight="1">
      <c r="A11" s="40" t="s">
        <v>49</v>
      </c>
      <c r="B11" s="79" t="s">
        <v>50</v>
      </c>
      <c r="C11" s="79" t="s">
        <v>51</v>
      </c>
      <c r="D11" s="70" t="s">
        <v>41</v>
      </c>
      <c r="E11" s="14" t="s">
        <v>52</v>
      </c>
      <c r="F11" s="15">
        <v>4000</v>
      </c>
      <c r="G11" s="40" t="s">
        <v>53</v>
      </c>
      <c r="H11" s="41" t="s">
        <v>43</v>
      </c>
      <c r="I11" s="42" t="s">
        <v>54</v>
      </c>
      <c r="J11" s="41" t="s">
        <v>55</v>
      </c>
      <c r="K11" s="43">
        <v>6440</v>
      </c>
      <c r="L11" s="15">
        <v>4000</v>
      </c>
      <c r="M11" s="43">
        <v>6440</v>
      </c>
      <c r="N11" s="15">
        <v>4000</v>
      </c>
      <c r="O11" s="48"/>
      <c r="P11" s="48"/>
      <c r="Q11" s="46" t="s">
        <v>46</v>
      </c>
      <c r="R11" s="65" t="s">
        <v>154</v>
      </c>
    </row>
    <row r="12" spans="1:18" s="47" customFormat="1" ht="42.65" customHeight="1">
      <c r="A12" s="40"/>
      <c r="B12" s="80"/>
      <c r="C12" s="80"/>
      <c r="D12" s="71"/>
      <c r="E12" s="14" t="s">
        <v>56</v>
      </c>
      <c r="F12" s="15">
        <v>7600</v>
      </c>
      <c r="G12" s="40"/>
      <c r="H12" s="41" t="s">
        <v>43</v>
      </c>
      <c r="I12" s="42" t="s">
        <v>54</v>
      </c>
      <c r="J12" s="41" t="s">
        <v>55</v>
      </c>
      <c r="K12" s="43">
        <v>13599.74</v>
      </c>
      <c r="L12" s="15">
        <v>7600</v>
      </c>
      <c r="M12" s="43">
        <v>13599.74</v>
      </c>
      <c r="N12" s="39">
        <v>7600</v>
      </c>
      <c r="O12" s="48"/>
      <c r="P12" s="48"/>
      <c r="Q12" s="46" t="s">
        <v>46</v>
      </c>
      <c r="R12" s="65" t="s">
        <v>155</v>
      </c>
    </row>
    <row r="13" spans="1:18" s="47" customFormat="1" ht="42.65" customHeight="1">
      <c r="A13" s="40"/>
      <c r="B13" s="81"/>
      <c r="C13" s="81"/>
      <c r="D13" s="72"/>
      <c r="E13" s="14" t="s">
        <v>57</v>
      </c>
      <c r="F13" s="15">
        <v>1000</v>
      </c>
      <c r="G13" s="40"/>
      <c r="H13" s="41" t="s">
        <v>43</v>
      </c>
      <c r="I13" s="42" t="s">
        <v>54</v>
      </c>
      <c r="J13" s="41" t="s">
        <v>55</v>
      </c>
      <c r="K13" s="43">
        <v>3327</v>
      </c>
      <c r="L13" s="15">
        <v>1000</v>
      </c>
      <c r="M13" s="43">
        <v>3327</v>
      </c>
      <c r="N13" s="43">
        <v>1000</v>
      </c>
      <c r="O13" s="49"/>
      <c r="P13" s="49"/>
      <c r="Q13" s="46" t="s">
        <v>46</v>
      </c>
      <c r="R13" s="68" t="s">
        <v>156</v>
      </c>
    </row>
    <row r="14" spans="1:18" s="47" customFormat="1" ht="42.65" customHeight="1">
      <c r="A14" s="40" t="s">
        <v>49</v>
      </c>
      <c r="B14" s="79" t="s">
        <v>58</v>
      </c>
      <c r="C14" s="79" t="s">
        <v>59</v>
      </c>
      <c r="D14" s="70" t="s">
        <v>41</v>
      </c>
      <c r="E14" s="14" t="s">
        <v>60</v>
      </c>
      <c r="F14" s="15">
        <v>500</v>
      </c>
      <c r="G14" s="40" t="s">
        <v>53</v>
      </c>
      <c r="H14" s="41" t="s">
        <v>61</v>
      </c>
      <c r="I14" s="42" t="s">
        <v>62</v>
      </c>
      <c r="J14" s="41" t="s">
        <v>55</v>
      </c>
      <c r="K14" s="43">
        <v>1040.29</v>
      </c>
      <c r="L14" s="15">
        <v>500</v>
      </c>
      <c r="M14" s="50">
        <v>360.34</v>
      </c>
      <c r="N14" s="39">
        <v>360.34</v>
      </c>
      <c r="O14" s="48"/>
      <c r="P14" s="48"/>
      <c r="Q14" s="51" t="s">
        <v>46</v>
      </c>
      <c r="R14" s="66" t="s">
        <v>63</v>
      </c>
    </row>
    <row r="15" spans="1:18" s="47" customFormat="1" ht="42.65" customHeight="1">
      <c r="A15" s="40"/>
      <c r="B15" s="80"/>
      <c r="C15" s="80"/>
      <c r="D15" s="71"/>
      <c r="E15" s="14" t="s">
        <v>64</v>
      </c>
      <c r="F15" s="15">
        <v>4500</v>
      </c>
      <c r="G15" s="40"/>
      <c r="H15" s="41" t="s">
        <v>61</v>
      </c>
      <c r="I15" s="42" t="s">
        <v>62</v>
      </c>
      <c r="J15" s="41" t="s">
        <v>55</v>
      </c>
      <c r="K15" s="43">
        <v>6701.9</v>
      </c>
      <c r="L15" s="15">
        <v>4500</v>
      </c>
      <c r="M15" s="43">
        <v>6701.9</v>
      </c>
      <c r="N15" s="43">
        <v>4500</v>
      </c>
      <c r="O15" s="49"/>
      <c r="P15" s="49"/>
      <c r="Q15" s="46" t="s">
        <v>46</v>
      </c>
      <c r="R15" s="68" t="s">
        <v>88</v>
      </c>
    </row>
    <row r="16" spans="1:18" s="47" customFormat="1" ht="42.65" customHeight="1">
      <c r="A16" s="40"/>
      <c r="B16" s="80"/>
      <c r="C16" s="80"/>
      <c r="D16" s="71"/>
      <c r="E16" s="14" t="s">
        <v>65</v>
      </c>
      <c r="F16" s="15">
        <v>2000</v>
      </c>
      <c r="G16" s="40"/>
      <c r="H16" s="41" t="s">
        <v>61</v>
      </c>
      <c r="I16" s="42" t="s">
        <v>62</v>
      </c>
      <c r="J16" s="41" t="s">
        <v>55</v>
      </c>
      <c r="K16" s="43">
        <v>4664.05</v>
      </c>
      <c r="L16" s="15">
        <v>2000</v>
      </c>
      <c r="M16" s="43">
        <v>4664.05</v>
      </c>
      <c r="N16" s="43">
        <v>2000</v>
      </c>
      <c r="O16" s="49"/>
      <c r="P16" s="49"/>
      <c r="Q16" s="46" t="s">
        <v>46</v>
      </c>
      <c r="R16" s="68" t="s">
        <v>78</v>
      </c>
    </row>
    <row r="17" spans="1:18" s="47" customFormat="1" ht="42.65" customHeight="1">
      <c r="A17" s="40"/>
      <c r="B17" s="80"/>
      <c r="C17" s="80"/>
      <c r="D17" s="71"/>
      <c r="E17" s="14" t="s">
        <v>66</v>
      </c>
      <c r="F17" s="15">
        <v>500</v>
      </c>
      <c r="G17" s="40"/>
      <c r="H17" s="41" t="s">
        <v>61</v>
      </c>
      <c r="I17" s="42" t="s">
        <v>62</v>
      </c>
      <c r="J17" s="41" t="s">
        <v>55</v>
      </c>
      <c r="K17" s="43">
        <v>1294.3</v>
      </c>
      <c r="L17" s="15">
        <v>500</v>
      </c>
      <c r="M17" s="50">
        <v>1000</v>
      </c>
      <c r="N17" s="39">
        <v>500</v>
      </c>
      <c r="O17" s="48"/>
      <c r="P17" s="48"/>
      <c r="Q17" s="51" t="s">
        <v>46</v>
      </c>
      <c r="R17" s="66" t="s">
        <v>67</v>
      </c>
    </row>
    <row r="18" spans="1:18" s="47" customFormat="1" ht="42.65" customHeight="1">
      <c r="A18" s="40"/>
      <c r="B18" s="81"/>
      <c r="C18" s="81"/>
      <c r="D18" s="72"/>
      <c r="E18" s="14" t="s">
        <v>68</v>
      </c>
      <c r="F18" s="15">
        <v>2500</v>
      </c>
      <c r="G18" s="40"/>
      <c r="H18" s="41" t="s">
        <v>61</v>
      </c>
      <c r="I18" s="42" t="s">
        <v>62</v>
      </c>
      <c r="J18" s="41" t="s">
        <v>55</v>
      </c>
      <c r="K18" s="43">
        <v>6946</v>
      </c>
      <c r="L18" s="15">
        <v>2500</v>
      </c>
      <c r="M18" s="43">
        <v>6946</v>
      </c>
      <c r="N18" s="15">
        <v>2500</v>
      </c>
      <c r="O18" s="49"/>
      <c r="P18" s="49"/>
      <c r="Q18" s="46" t="s">
        <v>46</v>
      </c>
      <c r="R18" s="68" t="s">
        <v>117</v>
      </c>
    </row>
    <row r="19" spans="1:18" s="47" customFormat="1" ht="42.65" customHeight="1">
      <c r="A19" s="40"/>
      <c r="B19" s="79" t="s">
        <v>69</v>
      </c>
      <c r="C19" s="79" t="s">
        <v>70</v>
      </c>
      <c r="D19" s="70" t="s">
        <v>41</v>
      </c>
      <c r="E19" s="52" t="s">
        <v>71</v>
      </c>
      <c r="F19" s="15">
        <v>333</v>
      </c>
      <c r="G19" s="40"/>
      <c r="H19" s="41" t="s">
        <v>72</v>
      </c>
      <c r="I19" s="42" t="s">
        <v>73</v>
      </c>
      <c r="J19" s="41" t="s">
        <v>74</v>
      </c>
      <c r="K19" s="43">
        <v>7353</v>
      </c>
      <c r="L19" s="15">
        <v>333</v>
      </c>
      <c r="M19" s="43">
        <v>7353</v>
      </c>
      <c r="N19" s="39">
        <v>80</v>
      </c>
      <c r="O19" s="48"/>
      <c r="P19" s="48"/>
      <c r="Q19" s="46" t="s">
        <v>46</v>
      </c>
      <c r="R19" s="68" t="s">
        <v>75</v>
      </c>
    </row>
    <row r="20" spans="1:18" s="47" customFormat="1" ht="42.65" customHeight="1">
      <c r="A20" s="40"/>
      <c r="B20" s="80"/>
      <c r="C20" s="80"/>
      <c r="D20" s="71"/>
      <c r="E20" s="18" t="s">
        <v>76</v>
      </c>
      <c r="F20" s="15">
        <v>3570</v>
      </c>
      <c r="G20" s="40"/>
      <c r="H20" s="41" t="s">
        <v>72</v>
      </c>
      <c r="I20" s="42" t="s">
        <v>73</v>
      </c>
      <c r="J20" s="41" t="s">
        <v>74</v>
      </c>
      <c r="K20" s="43">
        <v>12369.2</v>
      </c>
      <c r="L20" s="15">
        <v>3570</v>
      </c>
      <c r="M20" s="43">
        <v>12369.2</v>
      </c>
      <c r="N20" s="39">
        <v>3570</v>
      </c>
      <c r="O20" s="48"/>
      <c r="P20" s="48"/>
      <c r="Q20" s="46" t="s">
        <v>46</v>
      </c>
      <c r="R20" s="68" t="s">
        <v>77</v>
      </c>
    </row>
    <row r="21" spans="1:18" s="47" customFormat="1" ht="42.65" customHeight="1">
      <c r="A21" s="40"/>
      <c r="B21" s="80"/>
      <c r="C21" s="80"/>
      <c r="D21" s="71"/>
      <c r="E21" s="53" t="s">
        <v>65</v>
      </c>
      <c r="F21" s="15">
        <v>1600</v>
      </c>
      <c r="G21" s="40"/>
      <c r="H21" s="41" t="s">
        <v>72</v>
      </c>
      <c r="I21" s="42" t="s">
        <v>73</v>
      </c>
      <c r="J21" s="41" t="s">
        <v>74</v>
      </c>
      <c r="K21" s="43">
        <v>4664.05</v>
      </c>
      <c r="L21" s="15">
        <v>1600</v>
      </c>
      <c r="M21" s="43">
        <v>4664.05</v>
      </c>
      <c r="N21" s="39">
        <v>1600</v>
      </c>
      <c r="O21" s="48"/>
      <c r="P21" s="48"/>
      <c r="Q21" s="46" t="s">
        <v>46</v>
      </c>
      <c r="R21" s="68" t="s">
        <v>78</v>
      </c>
    </row>
    <row r="22" spans="1:18" s="47" customFormat="1" ht="42.65" customHeight="1">
      <c r="A22" s="40"/>
      <c r="B22" s="80"/>
      <c r="C22" s="80"/>
      <c r="D22" s="71"/>
      <c r="E22" s="20" t="s">
        <v>57</v>
      </c>
      <c r="F22" s="15">
        <v>968.02</v>
      </c>
      <c r="G22" s="40"/>
      <c r="H22" s="41" t="s">
        <v>72</v>
      </c>
      <c r="I22" s="42" t="s">
        <v>73</v>
      </c>
      <c r="J22" s="41" t="s">
        <v>74</v>
      </c>
      <c r="K22" s="43">
        <v>3327</v>
      </c>
      <c r="L22" s="15">
        <v>968.02</v>
      </c>
      <c r="M22" s="43">
        <v>3327</v>
      </c>
      <c r="N22" s="39">
        <v>968.02</v>
      </c>
      <c r="O22" s="48"/>
      <c r="P22" s="48"/>
      <c r="Q22" s="46" t="s">
        <v>46</v>
      </c>
      <c r="R22" s="68" t="s">
        <v>156</v>
      </c>
    </row>
    <row r="23" spans="1:18" s="47" customFormat="1" ht="42.65" customHeight="1">
      <c r="A23" s="40"/>
      <c r="B23" s="80"/>
      <c r="C23" s="80"/>
      <c r="D23" s="71"/>
      <c r="E23" s="20" t="s">
        <v>79</v>
      </c>
      <c r="F23" s="15">
        <v>31.98</v>
      </c>
      <c r="G23" s="40"/>
      <c r="H23" s="41" t="s">
        <v>72</v>
      </c>
      <c r="I23" s="42" t="s">
        <v>73</v>
      </c>
      <c r="J23" s="41" t="s">
        <v>74</v>
      </c>
      <c r="K23" s="43">
        <v>13919</v>
      </c>
      <c r="L23" s="15">
        <v>31.98</v>
      </c>
      <c r="M23" s="43">
        <v>13919</v>
      </c>
      <c r="N23" s="15">
        <v>31.98</v>
      </c>
      <c r="O23" s="48"/>
      <c r="P23" s="48"/>
      <c r="Q23" s="46" t="s">
        <v>46</v>
      </c>
      <c r="R23" s="68" t="s">
        <v>80</v>
      </c>
    </row>
    <row r="24" spans="1:18" s="47" customFormat="1" ht="42.65" customHeight="1">
      <c r="A24" s="40"/>
      <c r="B24" s="80"/>
      <c r="C24" s="80"/>
      <c r="D24" s="71"/>
      <c r="E24" s="53" t="s">
        <v>81</v>
      </c>
      <c r="F24" s="15">
        <v>1000</v>
      </c>
      <c r="G24" s="40"/>
      <c r="H24" s="41" t="s">
        <v>72</v>
      </c>
      <c r="I24" s="42" t="s">
        <v>73</v>
      </c>
      <c r="J24" s="41" t="s">
        <v>74</v>
      </c>
      <c r="K24" s="43">
        <v>1660.22</v>
      </c>
      <c r="L24" s="15">
        <v>1000</v>
      </c>
      <c r="M24" s="43">
        <v>1660.22</v>
      </c>
      <c r="N24" s="15">
        <v>1000</v>
      </c>
      <c r="O24" s="48"/>
      <c r="P24" s="48"/>
      <c r="Q24" s="46" t="s">
        <v>46</v>
      </c>
      <c r="R24" s="68" t="s">
        <v>82</v>
      </c>
    </row>
    <row r="25" spans="1:18" s="47" customFormat="1" ht="42.65" customHeight="1">
      <c r="A25" s="40"/>
      <c r="B25" s="80"/>
      <c r="C25" s="80"/>
      <c r="D25" s="71"/>
      <c r="E25" s="53" t="s">
        <v>83</v>
      </c>
      <c r="F25" s="15">
        <v>2000</v>
      </c>
      <c r="G25" s="40"/>
      <c r="H25" s="41" t="s">
        <v>72</v>
      </c>
      <c r="I25" s="42" t="s">
        <v>73</v>
      </c>
      <c r="J25" s="41" t="s">
        <v>74</v>
      </c>
      <c r="K25" s="43">
        <v>3890</v>
      </c>
      <c r="L25" s="15">
        <v>2000</v>
      </c>
      <c r="M25" s="43">
        <v>3890</v>
      </c>
      <c r="N25" s="39">
        <v>2000</v>
      </c>
      <c r="O25" s="48"/>
      <c r="P25" s="48"/>
      <c r="Q25" s="46" t="s">
        <v>46</v>
      </c>
      <c r="R25" s="68" t="s">
        <v>84</v>
      </c>
    </row>
    <row r="26" spans="1:18" s="47" customFormat="1" ht="42.65" customHeight="1">
      <c r="A26" s="40"/>
      <c r="B26" s="80"/>
      <c r="C26" s="80"/>
      <c r="D26" s="71"/>
      <c r="E26" s="54" t="s">
        <v>85</v>
      </c>
      <c r="F26" s="15">
        <v>800</v>
      </c>
      <c r="G26" s="40"/>
      <c r="H26" s="41" t="s">
        <v>72</v>
      </c>
      <c r="I26" s="42" t="s">
        <v>73</v>
      </c>
      <c r="J26" s="41" t="s">
        <v>74</v>
      </c>
      <c r="K26" s="43">
        <v>6440</v>
      </c>
      <c r="L26" s="15">
        <v>800</v>
      </c>
      <c r="M26" s="43">
        <v>6440</v>
      </c>
      <c r="N26" s="15">
        <v>800</v>
      </c>
      <c r="O26" s="55"/>
      <c r="P26" s="55"/>
      <c r="Q26" s="46" t="s">
        <v>46</v>
      </c>
      <c r="R26" s="65" t="s">
        <v>154</v>
      </c>
    </row>
    <row r="27" spans="1:18" s="47" customFormat="1" ht="42.65" customHeight="1">
      <c r="A27" s="40"/>
      <c r="B27" s="80"/>
      <c r="C27" s="80"/>
      <c r="D27" s="71"/>
      <c r="E27" s="54" t="s">
        <v>86</v>
      </c>
      <c r="F27" s="15">
        <v>332</v>
      </c>
      <c r="G27" s="40"/>
      <c r="H27" s="41" t="s">
        <v>72</v>
      </c>
      <c r="I27" s="42" t="s">
        <v>73</v>
      </c>
      <c r="J27" s="41" t="s">
        <v>74</v>
      </c>
      <c r="K27" s="43">
        <v>901.45</v>
      </c>
      <c r="L27" s="15">
        <v>332</v>
      </c>
      <c r="M27" s="43">
        <v>901.45</v>
      </c>
      <c r="N27" s="39">
        <v>332</v>
      </c>
      <c r="O27" s="48"/>
      <c r="P27" s="48"/>
      <c r="Q27" s="46" t="s">
        <v>46</v>
      </c>
      <c r="R27" s="68" t="s">
        <v>87</v>
      </c>
    </row>
    <row r="28" spans="1:18" s="47" customFormat="1" ht="42.65" customHeight="1">
      <c r="A28" s="40"/>
      <c r="B28" s="80"/>
      <c r="C28" s="80"/>
      <c r="D28" s="71"/>
      <c r="E28" s="56" t="s">
        <v>64</v>
      </c>
      <c r="F28" s="15">
        <v>170</v>
      </c>
      <c r="G28" s="40"/>
      <c r="H28" s="41" t="s">
        <v>72</v>
      </c>
      <c r="I28" s="42" t="s">
        <v>73</v>
      </c>
      <c r="J28" s="41" t="s">
        <v>74</v>
      </c>
      <c r="K28" s="43">
        <v>6701.9</v>
      </c>
      <c r="L28" s="15">
        <v>170</v>
      </c>
      <c r="M28" s="43">
        <v>6701.9</v>
      </c>
      <c r="N28" s="39">
        <v>163.54</v>
      </c>
      <c r="O28" s="48"/>
      <c r="P28" s="48"/>
      <c r="Q28" s="46" t="s">
        <v>46</v>
      </c>
      <c r="R28" s="68" t="s">
        <v>88</v>
      </c>
    </row>
    <row r="29" spans="1:18" s="47" customFormat="1" ht="42.65" customHeight="1">
      <c r="A29" s="40"/>
      <c r="B29" s="81"/>
      <c r="C29" s="81"/>
      <c r="D29" s="72"/>
      <c r="E29" s="54" t="s">
        <v>89</v>
      </c>
      <c r="F29" s="15">
        <v>845</v>
      </c>
      <c r="G29" s="40"/>
      <c r="H29" s="41" t="s">
        <v>72</v>
      </c>
      <c r="I29" s="42" t="s">
        <v>73</v>
      </c>
      <c r="J29" s="41" t="s">
        <v>74</v>
      </c>
      <c r="K29" s="43">
        <v>797.3</v>
      </c>
      <c r="L29" s="15">
        <v>845</v>
      </c>
      <c r="M29" s="43">
        <v>797.3</v>
      </c>
      <c r="N29" s="39">
        <v>838.55</v>
      </c>
      <c r="O29" s="48"/>
      <c r="P29" s="48"/>
      <c r="Q29" s="46" t="s">
        <v>46</v>
      </c>
      <c r="R29" s="66" t="s">
        <v>90</v>
      </c>
    </row>
    <row r="30" spans="1:18" s="47" customFormat="1" ht="42.65" customHeight="1">
      <c r="A30" s="40"/>
      <c r="B30" s="79" t="s">
        <v>91</v>
      </c>
      <c r="C30" s="79" t="s">
        <v>92</v>
      </c>
      <c r="D30" s="70" t="s">
        <v>41</v>
      </c>
      <c r="E30" s="20" t="s">
        <v>79</v>
      </c>
      <c r="F30" s="15">
        <v>619</v>
      </c>
      <c r="G30" s="40"/>
      <c r="H30" s="41" t="s">
        <v>93</v>
      </c>
      <c r="I30" s="42" t="s">
        <v>94</v>
      </c>
      <c r="J30" s="41" t="s">
        <v>95</v>
      </c>
      <c r="K30" s="43">
        <v>13919</v>
      </c>
      <c r="L30" s="15">
        <v>619</v>
      </c>
      <c r="M30" s="43">
        <v>13919</v>
      </c>
      <c r="N30" s="15">
        <v>619</v>
      </c>
      <c r="O30" s="49"/>
      <c r="P30" s="49"/>
      <c r="Q30" s="46" t="s">
        <v>46</v>
      </c>
      <c r="R30" s="68" t="s">
        <v>80</v>
      </c>
    </row>
    <row r="31" spans="1:18" s="47" customFormat="1" ht="42.65" customHeight="1">
      <c r="A31" s="40"/>
      <c r="B31" s="81"/>
      <c r="C31" s="81"/>
      <c r="D31" s="72"/>
      <c r="E31" s="18" t="s">
        <v>76</v>
      </c>
      <c r="F31" s="15">
        <v>771</v>
      </c>
      <c r="G31" s="40"/>
      <c r="H31" s="41" t="s">
        <v>93</v>
      </c>
      <c r="I31" s="42" t="s">
        <v>94</v>
      </c>
      <c r="J31" s="41" t="s">
        <v>95</v>
      </c>
      <c r="K31" s="43">
        <v>12369.2</v>
      </c>
      <c r="L31" s="15">
        <v>771</v>
      </c>
      <c r="M31" s="43">
        <v>12369.2</v>
      </c>
      <c r="N31" s="43">
        <v>771</v>
      </c>
      <c r="O31" s="49"/>
      <c r="P31" s="49"/>
      <c r="Q31" s="46" t="s">
        <v>46</v>
      </c>
      <c r="R31" s="68" t="s">
        <v>77</v>
      </c>
    </row>
    <row r="32" spans="1:18" s="47" customFormat="1" ht="42.65" customHeight="1">
      <c r="A32" s="40"/>
      <c r="B32" s="41" t="s">
        <v>96</v>
      </c>
      <c r="C32" s="41" t="s">
        <v>97</v>
      </c>
      <c r="D32" s="41" t="s">
        <v>41</v>
      </c>
      <c r="E32" s="56" t="s">
        <v>64</v>
      </c>
      <c r="F32" s="15">
        <v>1400</v>
      </c>
      <c r="G32" s="40"/>
      <c r="H32" s="41" t="s">
        <v>93</v>
      </c>
      <c r="I32" s="42" t="s">
        <v>98</v>
      </c>
      <c r="J32" s="41" t="s">
        <v>99</v>
      </c>
      <c r="K32" s="43">
        <v>6701.9</v>
      </c>
      <c r="L32" s="15">
        <v>1400</v>
      </c>
      <c r="M32" s="43">
        <v>6701.9</v>
      </c>
      <c r="N32" s="43">
        <v>1400</v>
      </c>
      <c r="O32" s="49"/>
      <c r="P32" s="49"/>
      <c r="Q32" s="46" t="s">
        <v>46</v>
      </c>
      <c r="R32" s="68" t="s">
        <v>88</v>
      </c>
    </row>
    <row r="33" spans="1:18" s="58" customFormat="1" ht="42.65" customHeight="1">
      <c r="A33" s="40"/>
      <c r="B33" s="79" t="s">
        <v>100</v>
      </c>
      <c r="C33" s="79" t="s">
        <v>101</v>
      </c>
      <c r="D33" s="70" t="s">
        <v>41</v>
      </c>
      <c r="E33" s="41" t="s">
        <v>102</v>
      </c>
      <c r="F33" s="57">
        <v>280</v>
      </c>
      <c r="G33" s="40"/>
      <c r="H33" s="41" t="s">
        <v>103</v>
      </c>
      <c r="I33" s="42" t="s">
        <v>104</v>
      </c>
      <c r="J33" s="41" t="s">
        <v>95</v>
      </c>
      <c r="K33" s="43">
        <v>334.05</v>
      </c>
      <c r="L33" s="57">
        <v>280</v>
      </c>
      <c r="M33" s="50">
        <v>280</v>
      </c>
      <c r="N33" s="39">
        <v>280</v>
      </c>
      <c r="O33" s="48"/>
      <c r="P33" s="48"/>
      <c r="Q33" s="51" t="s">
        <v>46</v>
      </c>
      <c r="R33" s="66" t="s">
        <v>105</v>
      </c>
    </row>
    <row r="34" spans="1:18" s="58" customFormat="1" ht="42.65" customHeight="1">
      <c r="A34" s="40"/>
      <c r="B34" s="80"/>
      <c r="C34" s="80"/>
      <c r="D34" s="71"/>
      <c r="E34" s="41" t="s">
        <v>60</v>
      </c>
      <c r="F34" s="57">
        <v>170</v>
      </c>
      <c r="G34" s="40"/>
      <c r="H34" s="41" t="s">
        <v>103</v>
      </c>
      <c r="I34" s="42" t="s">
        <v>104</v>
      </c>
      <c r="J34" s="41" t="s">
        <v>95</v>
      </c>
      <c r="K34" s="43">
        <v>1040.29</v>
      </c>
      <c r="L34" s="57">
        <v>170</v>
      </c>
      <c r="M34" s="50">
        <v>360.34</v>
      </c>
      <c r="N34" s="43"/>
      <c r="O34" s="49"/>
      <c r="P34" s="49"/>
      <c r="Q34" s="51" t="s">
        <v>46</v>
      </c>
      <c r="R34" s="66" t="s">
        <v>63</v>
      </c>
    </row>
    <row r="35" spans="1:18" s="58" customFormat="1" ht="42.65" customHeight="1">
      <c r="A35" s="40"/>
      <c r="B35" s="80"/>
      <c r="C35" s="80"/>
      <c r="D35" s="71"/>
      <c r="E35" s="41" t="s">
        <v>83</v>
      </c>
      <c r="F35" s="57">
        <v>1200</v>
      </c>
      <c r="G35" s="40"/>
      <c r="H35" s="41" t="s">
        <v>103</v>
      </c>
      <c r="I35" s="42" t="s">
        <v>104</v>
      </c>
      <c r="J35" s="41" t="s">
        <v>95</v>
      </c>
      <c r="K35" s="43">
        <v>3890</v>
      </c>
      <c r="L35" s="57">
        <v>1200</v>
      </c>
      <c r="M35" s="43">
        <v>3890</v>
      </c>
      <c r="N35" s="43">
        <v>1200</v>
      </c>
      <c r="O35" s="49"/>
      <c r="P35" s="49"/>
      <c r="Q35" s="46" t="s">
        <v>46</v>
      </c>
      <c r="R35" s="68" t="s">
        <v>84</v>
      </c>
    </row>
    <row r="36" spans="1:18" s="58" customFormat="1" ht="42.65" customHeight="1">
      <c r="A36" s="40"/>
      <c r="B36" s="81"/>
      <c r="C36" s="81"/>
      <c r="D36" s="72"/>
      <c r="E36" s="41" t="s">
        <v>76</v>
      </c>
      <c r="F36" s="57">
        <v>900</v>
      </c>
      <c r="G36" s="40"/>
      <c r="H36" s="41" t="s">
        <v>103</v>
      </c>
      <c r="I36" s="42" t="s">
        <v>104</v>
      </c>
      <c r="J36" s="41" t="s">
        <v>95</v>
      </c>
      <c r="K36" s="43">
        <v>12369.2</v>
      </c>
      <c r="L36" s="57">
        <v>900</v>
      </c>
      <c r="M36" s="43">
        <v>12369.2</v>
      </c>
      <c r="N36" s="43">
        <v>900</v>
      </c>
      <c r="O36" s="49"/>
      <c r="P36" s="49"/>
      <c r="Q36" s="46" t="s">
        <v>46</v>
      </c>
      <c r="R36" s="68" t="s">
        <v>77</v>
      </c>
    </row>
    <row r="37" spans="1:18" s="58" customFormat="1" ht="42.65" customHeight="1">
      <c r="A37" s="40" t="s">
        <v>49</v>
      </c>
      <c r="B37" s="79" t="s">
        <v>106</v>
      </c>
      <c r="C37" s="79" t="s">
        <v>107</v>
      </c>
      <c r="D37" s="70" t="s">
        <v>41</v>
      </c>
      <c r="E37" s="41" t="s">
        <v>108</v>
      </c>
      <c r="F37" s="57">
        <v>2476.9</v>
      </c>
      <c r="G37" s="40" t="s">
        <v>109</v>
      </c>
      <c r="H37" s="41" t="s">
        <v>103</v>
      </c>
      <c r="I37" s="42" t="s">
        <v>110</v>
      </c>
      <c r="J37" s="41" t="s">
        <v>99</v>
      </c>
      <c r="K37" s="43">
        <v>22743</v>
      </c>
      <c r="L37" s="57">
        <v>2476.9</v>
      </c>
      <c r="M37" s="43">
        <v>7000</v>
      </c>
      <c r="N37" s="39">
        <v>2206.79</v>
      </c>
      <c r="O37" s="48"/>
      <c r="P37" s="46" t="s">
        <v>46</v>
      </c>
      <c r="Q37" s="48"/>
      <c r="R37" s="68"/>
    </row>
    <row r="38" spans="1:18" s="58" customFormat="1" ht="42.65" customHeight="1">
      <c r="A38" s="40"/>
      <c r="B38" s="80"/>
      <c r="C38" s="80"/>
      <c r="D38" s="71"/>
      <c r="E38" s="41" t="s">
        <v>81</v>
      </c>
      <c r="F38" s="57">
        <v>400</v>
      </c>
      <c r="G38" s="40"/>
      <c r="H38" s="41" t="s">
        <v>103</v>
      </c>
      <c r="I38" s="42" t="s">
        <v>110</v>
      </c>
      <c r="J38" s="41" t="s">
        <v>99</v>
      </c>
      <c r="K38" s="43">
        <v>1660.22</v>
      </c>
      <c r="L38" s="57">
        <v>400</v>
      </c>
      <c r="M38" s="43">
        <v>1660.22</v>
      </c>
      <c r="N38" s="57">
        <v>400</v>
      </c>
      <c r="O38" s="49"/>
      <c r="P38" s="49"/>
      <c r="Q38" s="46" t="s">
        <v>46</v>
      </c>
      <c r="R38" s="68" t="s">
        <v>82</v>
      </c>
    </row>
    <row r="39" spans="1:18" s="58" customFormat="1" ht="42.65" customHeight="1">
      <c r="A39" s="40"/>
      <c r="B39" s="80"/>
      <c r="C39" s="80"/>
      <c r="D39" s="71"/>
      <c r="E39" s="41" t="s">
        <v>111</v>
      </c>
      <c r="F39" s="57">
        <v>1123.0999999999999</v>
      </c>
      <c r="G39" s="40"/>
      <c r="H39" s="41" t="s">
        <v>103</v>
      </c>
      <c r="I39" s="42" t="s">
        <v>110</v>
      </c>
      <c r="J39" s="41" t="s">
        <v>99</v>
      </c>
      <c r="K39" s="43">
        <v>15601.11</v>
      </c>
      <c r="L39" s="57">
        <v>1123.0999999999999</v>
      </c>
      <c r="M39" s="43">
        <v>3300</v>
      </c>
      <c r="N39" s="39">
        <v>819.77</v>
      </c>
      <c r="O39" s="48"/>
      <c r="P39" s="46" t="s">
        <v>46</v>
      </c>
      <c r="Q39" s="48"/>
      <c r="R39" s="68"/>
    </row>
    <row r="40" spans="1:18" s="58" customFormat="1" ht="42.65" customHeight="1">
      <c r="A40" s="40"/>
      <c r="B40" s="81"/>
      <c r="C40" s="81"/>
      <c r="D40" s="72"/>
      <c r="E40" s="41" t="s">
        <v>112</v>
      </c>
      <c r="F40" s="57">
        <v>1000</v>
      </c>
      <c r="G40" s="40"/>
      <c r="H40" s="41" t="s">
        <v>103</v>
      </c>
      <c r="I40" s="42" t="s">
        <v>110</v>
      </c>
      <c r="J40" s="41" t="s">
        <v>99</v>
      </c>
      <c r="K40" s="43">
        <v>3305.0830999999998</v>
      </c>
      <c r="L40" s="57">
        <v>1000</v>
      </c>
      <c r="M40" s="43">
        <v>3305.0830999999998</v>
      </c>
      <c r="N40" s="57">
        <v>1000</v>
      </c>
      <c r="O40" s="48"/>
      <c r="P40" s="46" t="s">
        <v>46</v>
      </c>
      <c r="Q40" s="48"/>
      <c r="R40" s="68"/>
    </row>
    <row r="41" spans="1:18" s="58" customFormat="1" ht="42.65" customHeight="1">
      <c r="A41" s="40" t="s">
        <v>49</v>
      </c>
      <c r="B41" s="79" t="s">
        <v>113</v>
      </c>
      <c r="C41" s="79" t="s">
        <v>114</v>
      </c>
      <c r="D41" s="73" t="s">
        <v>41</v>
      </c>
      <c r="E41" s="41" t="s">
        <v>76</v>
      </c>
      <c r="F41" s="57">
        <v>900</v>
      </c>
      <c r="G41" s="40" t="s">
        <v>109</v>
      </c>
      <c r="H41" s="41" t="s">
        <v>115</v>
      </c>
      <c r="I41" s="42" t="s">
        <v>116</v>
      </c>
      <c r="J41" s="41" t="s">
        <v>95</v>
      </c>
      <c r="K41" s="43">
        <v>12369.2</v>
      </c>
      <c r="L41" s="57">
        <v>900</v>
      </c>
      <c r="M41" s="43">
        <v>12369.2</v>
      </c>
      <c r="N41" s="57">
        <v>866.85</v>
      </c>
      <c r="O41" s="49"/>
      <c r="P41" s="49"/>
      <c r="Q41" s="46" t="s">
        <v>46</v>
      </c>
      <c r="R41" s="68" t="s">
        <v>77</v>
      </c>
    </row>
    <row r="42" spans="1:18" s="58" customFormat="1" ht="42.65" customHeight="1">
      <c r="A42" s="40"/>
      <c r="B42" s="80"/>
      <c r="C42" s="80"/>
      <c r="D42" s="74"/>
      <c r="E42" s="41" t="s">
        <v>68</v>
      </c>
      <c r="F42" s="57">
        <v>1100</v>
      </c>
      <c r="G42" s="40"/>
      <c r="H42" s="41" t="s">
        <v>115</v>
      </c>
      <c r="I42" s="42" t="s">
        <v>116</v>
      </c>
      <c r="J42" s="41" t="s">
        <v>95</v>
      </c>
      <c r="K42" s="43">
        <v>6946</v>
      </c>
      <c r="L42" s="57">
        <v>1100</v>
      </c>
      <c r="M42" s="43">
        <v>6946</v>
      </c>
      <c r="N42" s="57">
        <v>1100</v>
      </c>
      <c r="O42" s="48"/>
      <c r="P42" s="48"/>
      <c r="Q42" s="46" t="s">
        <v>46</v>
      </c>
      <c r="R42" s="68" t="s">
        <v>117</v>
      </c>
    </row>
    <row r="43" spans="1:18" s="58" customFormat="1" ht="42.65" customHeight="1">
      <c r="A43" s="40"/>
      <c r="B43" s="80"/>
      <c r="C43" s="80"/>
      <c r="D43" s="74"/>
      <c r="E43" s="41" t="s">
        <v>112</v>
      </c>
      <c r="F43" s="57">
        <v>900</v>
      </c>
      <c r="G43" s="40"/>
      <c r="H43" s="41" t="s">
        <v>115</v>
      </c>
      <c r="I43" s="42" t="s">
        <v>116</v>
      </c>
      <c r="J43" s="41" t="s">
        <v>95</v>
      </c>
      <c r="K43" s="43">
        <v>3305.0830999999998</v>
      </c>
      <c r="L43" s="57">
        <v>900</v>
      </c>
      <c r="M43" s="43">
        <v>3305.0830999999998</v>
      </c>
      <c r="N43" s="43">
        <v>900</v>
      </c>
      <c r="O43" s="49"/>
      <c r="P43" s="46" t="s">
        <v>46</v>
      </c>
      <c r="Q43" s="49"/>
      <c r="R43" s="67"/>
    </row>
    <row r="44" spans="1:18" s="58" customFormat="1" ht="42.65" customHeight="1">
      <c r="A44" s="40"/>
      <c r="B44" s="80"/>
      <c r="C44" s="80"/>
      <c r="D44" s="74"/>
      <c r="E44" s="41" t="s">
        <v>83</v>
      </c>
      <c r="F44" s="57">
        <v>500</v>
      </c>
      <c r="G44" s="40"/>
      <c r="H44" s="41" t="s">
        <v>115</v>
      </c>
      <c r="I44" s="42" t="s">
        <v>116</v>
      </c>
      <c r="J44" s="41" t="s">
        <v>95</v>
      </c>
      <c r="K44" s="43">
        <v>3890</v>
      </c>
      <c r="L44" s="57">
        <v>500</v>
      </c>
      <c r="M44" s="43">
        <v>3890</v>
      </c>
      <c r="N44" s="43">
        <v>500</v>
      </c>
      <c r="O44" s="49"/>
      <c r="P44" s="49"/>
      <c r="Q44" s="46" t="s">
        <v>46</v>
      </c>
      <c r="R44" s="68" t="s">
        <v>84</v>
      </c>
    </row>
    <row r="45" spans="1:18" s="58" customFormat="1" ht="42.65" customHeight="1">
      <c r="A45" s="40"/>
      <c r="B45" s="82"/>
      <c r="C45" s="82"/>
      <c r="D45" s="75"/>
      <c r="E45" s="41" t="s">
        <v>118</v>
      </c>
      <c r="F45" s="57">
        <v>500</v>
      </c>
      <c r="G45" s="40"/>
      <c r="H45" s="41" t="s">
        <v>115</v>
      </c>
      <c r="I45" s="42" t="s">
        <v>116</v>
      </c>
      <c r="J45" s="41" t="s">
        <v>95</v>
      </c>
      <c r="K45" s="43">
        <v>1708.5155999999999</v>
      </c>
      <c r="L45" s="57">
        <v>500</v>
      </c>
      <c r="M45" s="43">
        <v>1708.5155999999999</v>
      </c>
      <c r="N45" s="39">
        <v>500</v>
      </c>
      <c r="O45" s="48"/>
      <c r="P45" s="48"/>
      <c r="Q45" s="46" t="s">
        <v>46</v>
      </c>
      <c r="R45" s="68" t="s">
        <v>119</v>
      </c>
    </row>
    <row r="46" spans="1:18" s="58" customFormat="1" ht="42.65" customHeight="1">
      <c r="A46" s="40"/>
      <c r="B46" s="59" t="s">
        <v>120</v>
      </c>
      <c r="C46" s="59" t="s">
        <v>121</v>
      </c>
      <c r="D46" s="59" t="s">
        <v>41</v>
      </c>
      <c r="E46" s="59" t="s">
        <v>111</v>
      </c>
      <c r="F46" s="60">
        <v>600</v>
      </c>
      <c r="G46" s="61"/>
      <c r="H46" s="59" t="s">
        <v>122</v>
      </c>
      <c r="I46" s="62" t="s">
        <v>123</v>
      </c>
      <c r="J46" s="59" t="s">
        <v>95</v>
      </c>
      <c r="K46" s="43">
        <v>15601.11</v>
      </c>
      <c r="L46" s="60">
        <v>600</v>
      </c>
      <c r="M46" s="43">
        <v>3300</v>
      </c>
      <c r="N46" s="39"/>
      <c r="O46" s="63"/>
      <c r="P46" s="46" t="s">
        <v>46</v>
      </c>
      <c r="Q46" s="63"/>
      <c r="R46" s="69"/>
    </row>
    <row r="47" spans="1:18" ht="8.25" customHeight="1">
      <c r="B47" s="1" t="s">
        <v>124</v>
      </c>
      <c r="C47" s="1"/>
      <c r="D47" s="1"/>
      <c r="E47" s="30"/>
      <c r="F47" s="30"/>
      <c r="G47" s="1"/>
      <c r="H47" s="1"/>
      <c r="I47" s="1"/>
      <c r="J47" s="1"/>
      <c r="K47" s="1"/>
      <c r="L47" s="8"/>
      <c r="M47" s="8"/>
      <c r="N47" s="8"/>
    </row>
  </sheetData>
  <autoFilter ref="A8:R47">
    <extLst/>
  </autoFilter>
  <mergeCells count="30">
    <mergeCell ref="B5:O5"/>
    <mergeCell ref="C7:J7"/>
    <mergeCell ref="K7:L7"/>
    <mergeCell ref="M7:N7"/>
    <mergeCell ref="O7:Q7"/>
    <mergeCell ref="B33:B36"/>
    <mergeCell ref="B37:B40"/>
    <mergeCell ref="B41:B45"/>
    <mergeCell ref="C9:C10"/>
    <mergeCell ref="C11:C13"/>
    <mergeCell ref="C14:C18"/>
    <mergeCell ref="C19:C29"/>
    <mergeCell ref="C30:C31"/>
    <mergeCell ref="C33:C36"/>
    <mergeCell ref="C37:C40"/>
    <mergeCell ref="C41:C45"/>
    <mergeCell ref="B9:B10"/>
    <mergeCell ref="B11:B13"/>
    <mergeCell ref="B14:B18"/>
    <mergeCell ref="B19:B29"/>
    <mergeCell ref="B30:B31"/>
    <mergeCell ref="D33:D36"/>
    <mergeCell ref="D37:D40"/>
    <mergeCell ref="D41:D45"/>
    <mergeCell ref="R7:R8"/>
    <mergeCell ref="D9:D10"/>
    <mergeCell ref="D11:D13"/>
    <mergeCell ref="D14:D18"/>
    <mergeCell ref="D19:D29"/>
    <mergeCell ref="D30:D31"/>
  </mergeCells>
  <phoneticPr fontId="9" type="noConversion"/>
  <pageMargins left="0.39300000667571999" right="0.39300000667571999" top="0.39300000667571999" bottom="0.39300000667571999" header="0" footer="0"/>
  <pageSetup paperSize="9" orientation="landscape" r:id="rId1"/>
</worksheet>
</file>

<file path=xl/worksheets/sheet2.xml><?xml version="1.0" encoding="utf-8"?>
<worksheet xmlns="http://schemas.openxmlformats.org/spreadsheetml/2006/main" xmlns:r="http://schemas.openxmlformats.org/officeDocument/2006/relationships">
  <dimension ref="A1:J47"/>
  <sheetViews>
    <sheetView tabSelected="1" topLeftCell="C1" workbookViewId="0">
      <pane ySplit="8" topLeftCell="A9" activePane="bottomLeft" state="frozen"/>
      <selection pane="bottomLeft" activeCell="H11" sqref="H11"/>
    </sheetView>
  </sheetViews>
  <sheetFormatPr defaultColWidth="10.08984375" defaultRowHeight="14"/>
  <cols>
    <col min="1" max="1" width="9" hidden="1"/>
    <col min="2" max="2" width="13.453125" customWidth="1"/>
    <col min="3" max="4" width="38.6328125" customWidth="1"/>
    <col min="5" max="5" width="23.08984375" customWidth="1"/>
    <col min="6" max="6" width="9" hidden="1" customWidth="1"/>
    <col min="7" max="7" width="29.453125" customWidth="1"/>
    <col min="8" max="8" width="22.90625" customWidth="1"/>
    <col min="9" max="10" width="9" hidden="1"/>
    <col min="11" max="11" width="9.7265625" customWidth="1"/>
  </cols>
  <sheetData>
    <row r="1" spans="1:10" ht="24" hidden="1">
      <c r="A1" s="1">
        <v>0</v>
      </c>
      <c r="B1" s="1" t="s">
        <v>125</v>
      </c>
      <c r="C1" s="1" t="s">
        <v>126</v>
      </c>
      <c r="D1" s="1"/>
    </row>
    <row r="2" spans="1:10" ht="24" hidden="1">
      <c r="A2" s="1">
        <v>0</v>
      </c>
      <c r="B2" s="1" t="s">
        <v>3</v>
      </c>
      <c r="C2" s="1" t="s">
        <v>4</v>
      </c>
      <c r="D2" s="1"/>
      <c r="E2" s="1" t="s">
        <v>5</v>
      </c>
      <c r="G2" s="1" t="s">
        <v>127</v>
      </c>
      <c r="H2" s="1" t="s">
        <v>128</v>
      </c>
      <c r="I2" s="1" t="s">
        <v>8</v>
      </c>
    </row>
    <row r="3" spans="1:10" hidden="1">
      <c r="A3" s="1">
        <v>0</v>
      </c>
      <c r="C3" s="1" t="s">
        <v>9</v>
      </c>
      <c r="D3" s="1"/>
      <c r="E3" s="1" t="s">
        <v>129</v>
      </c>
      <c r="F3" s="1" t="s">
        <v>130</v>
      </c>
      <c r="G3" s="1" t="s">
        <v>131</v>
      </c>
      <c r="H3" s="1" t="s">
        <v>132</v>
      </c>
      <c r="I3" s="1" t="s">
        <v>133</v>
      </c>
      <c r="J3" s="1" t="s">
        <v>133</v>
      </c>
    </row>
    <row r="4" spans="1:10" ht="14.25" customHeight="1">
      <c r="A4" s="1">
        <v>0</v>
      </c>
      <c r="B4" s="1" t="s">
        <v>134</v>
      </c>
    </row>
    <row r="5" spans="1:10" ht="28" customHeight="1">
      <c r="A5" s="1">
        <v>0</v>
      </c>
      <c r="B5" s="84" t="s">
        <v>135</v>
      </c>
      <c r="C5" s="84"/>
      <c r="D5" s="84"/>
      <c r="E5" s="84"/>
      <c r="F5" s="84"/>
      <c r="G5" s="84"/>
      <c r="H5" s="84"/>
    </row>
    <row r="6" spans="1:10" ht="14.25" customHeight="1">
      <c r="A6" s="1">
        <v>0</v>
      </c>
      <c r="H6" s="2" t="s">
        <v>136</v>
      </c>
    </row>
    <row r="7" spans="1:10" ht="19.899999999999999" customHeight="1">
      <c r="A7" s="1">
        <v>0</v>
      </c>
      <c r="B7" s="103" t="s">
        <v>137</v>
      </c>
      <c r="C7" s="101" t="s">
        <v>138</v>
      </c>
      <c r="D7" s="101"/>
      <c r="E7" s="101"/>
      <c r="G7" s="102" t="s">
        <v>139</v>
      </c>
      <c r="H7" s="102"/>
    </row>
    <row r="8" spans="1:10" ht="19.899999999999999" customHeight="1">
      <c r="A8" s="1">
        <v>0</v>
      </c>
      <c r="B8" s="103"/>
      <c r="C8" s="3" t="s">
        <v>27</v>
      </c>
      <c r="D8" s="3" t="s">
        <v>30</v>
      </c>
      <c r="E8" s="3" t="s">
        <v>140</v>
      </c>
      <c r="G8" s="3" t="s">
        <v>141</v>
      </c>
      <c r="H8" s="4" t="s">
        <v>140</v>
      </c>
    </row>
    <row r="9" spans="1:10" ht="17.25" customHeight="1">
      <c r="A9" s="1">
        <v>0</v>
      </c>
      <c r="B9" s="5" t="s">
        <v>142</v>
      </c>
      <c r="C9" s="6"/>
      <c r="D9" s="6"/>
      <c r="E9" s="7">
        <f>SUM(E10:E47)</f>
        <v>52007.840000000004</v>
      </c>
      <c r="F9" s="8"/>
      <c r="G9" s="6"/>
      <c r="H9" s="13">
        <v>52007.840000000004</v>
      </c>
    </row>
    <row r="10" spans="1:10" ht="17.25" customHeight="1">
      <c r="A10" s="1" t="s">
        <v>49</v>
      </c>
      <c r="B10" s="95">
        <v>1</v>
      </c>
      <c r="C10" s="95" t="s">
        <v>39</v>
      </c>
      <c r="D10" s="9" t="s">
        <v>42</v>
      </c>
      <c r="E10" s="10">
        <v>3000</v>
      </c>
      <c r="F10" s="11" t="s">
        <v>143</v>
      </c>
      <c r="G10" s="12"/>
      <c r="H10" s="13"/>
      <c r="I10" s="26">
        <v>4</v>
      </c>
      <c r="J10" s="27" t="s">
        <v>144</v>
      </c>
    </row>
    <row r="11" spans="1:10" ht="17.25" customHeight="1">
      <c r="A11" s="1" t="s">
        <v>49</v>
      </c>
      <c r="B11" s="96"/>
      <c r="C11" s="96"/>
      <c r="D11" s="9" t="s">
        <v>48</v>
      </c>
      <c r="E11" s="10">
        <v>1700</v>
      </c>
      <c r="F11" s="11" t="s">
        <v>145</v>
      </c>
      <c r="G11" s="12"/>
      <c r="H11" s="13"/>
      <c r="I11" s="26">
        <v>5</v>
      </c>
      <c r="J11" s="27" t="s">
        <v>100</v>
      </c>
    </row>
    <row r="12" spans="1:10" ht="17.25" customHeight="1">
      <c r="A12" s="1" t="s">
        <v>49</v>
      </c>
      <c r="B12" s="95">
        <v>2</v>
      </c>
      <c r="C12" s="95" t="s">
        <v>50</v>
      </c>
      <c r="D12" s="14" t="s">
        <v>52</v>
      </c>
      <c r="E12" s="15">
        <v>4000</v>
      </c>
      <c r="F12" s="11" t="s">
        <v>146</v>
      </c>
      <c r="G12" s="12" t="s">
        <v>147</v>
      </c>
      <c r="H12" s="13">
        <v>52007.840000000004</v>
      </c>
      <c r="I12" s="26">
        <v>6</v>
      </c>
      <c r="J12" s="27" t="s">
        <v>69</v>
      </c>
    </row>
    <row r="13" spans="1:10" ht="17.25" customHeight="1">
      <c r="A13" s="1" t="s">
        <v>49</v>
      </c>
      <c r="B13" s="97"/>
      <c r="C13" s="97"/>
      <c r="D13" s="14" t="s">
        <v>56</v>
      </c>
      <c r="E13" s="15">
        <v>7600</v>
      </c>
      <c r="F13" s="11" t="s">
        <v>148</v>
      </c>
      <c r="G13" s="12"/>
      <c r="H13" s="13"/>
      <c r="I13" s="26">
        <v>8</v>
      </c>
      <c r="J13" s="27" t="s">
        <v>149</v>
      </c>
    </row>
    <row r="14" spans="1:10" ht="17.25" customHeight="1">
      <c r="A14" s="1" t="s">
        <v>49</v>
      </c>
      <c r="B14" s="96"/>
      <c r="C14" s="96"/>
      <c r="D14" s="14" t="s">
        <v>57</v>
      </c>
      <c r="E14" s="15">
        <v>1000</v>
      </c>
      <c r="F14" s="11" t="s">
        <v>150</v>
      </c>
      <c r="G14" s="12"/>
      <c r="H14" s="13"/>
      <c r="I14" s="26">
        <v>9</v>
      </c>
      <c r="J14" s="27" t="s">
        <v>151</v>
      </c>
    </row>
    <row r="15" spans="1:10">
      <c r="B15" s="92">
        <v>3</v>
      </c>
      <c r="C15" s="92" t="s">
        <v>58</v>
      </c>
      <c r="D15" s="14" t="s">
        <v>60</v>
      </c>
      <c r="E15" s="15">
        <v>360.34</v>
      </c>
      <c r="F15" s="16"/>
      <c r="G15" s="16"/>
      <c r="H15" s="16"/>
    </row>
    <row r="16" spans="1:10" ht="28">
      <c r="B16" s="93"/>
      <c r="C16" s="93"/>
      <c r="D16" s="14" t="s">
        <v>64</v>
      </c>
      <c r="E16" s="15">
        <v>4500</v>
      </c>
      <c r="F16" s="16"/>
      <c r="G16" s="16"/>
      <c r="H16" s="16"/>
    </row>
    <row r="17" spans="2:8" ht="28">
      <c r="B17" s="93"/>
      <c r="C17" s="93"/>
      <c r="D17" s="14" t="s">
        <v>65</v>
      </c>
      <c r="E17" s="15">
        <v>2000</v>
      </c>
      <c r="F17" s="16"/>
      <c r="G17" s="16"/>
      <c r="H17" s="16"/>
    </row>
    <row r="18" spans="2:8">
      <c r="B18" s="93"/>
      <c r="C18" s="93"/>
      <c r="D18" s="14" t="s">
        <v>66</v>
      </c>
      <c r="E18" s="15">
        <v>500</v>
      </c>
      <c r="F18" s="16"/>
      <c r="G18" s="16"/>
      <c r="H18" s="16"/>
    </row>
    <row r="19" spans="2:8" ht="28">
      <c r="B19" s="94"/>
      <c r="C19" s="94"/>
      <c r="D19" s="14" t="s">
        <v>68</v>
      </c>
      <c r="E19" s="15">
        <v>2500</v>
      </c>
      <c r="F19" s="16"/>
      <c r="G19" s="16"/>
      <c r="H19" s="16"/>
    </row>
    <row r="20" spans="2:8" ht="28">
      <c r="B20" s="92">
        <v>4</v>
      </c>
      <c r="C20" s="92" t="s">
        <v>69</v>
      </c>
      <c r="D20" s="17" t="s">
        <v>71</v>
      </c>
      <c r="E20" s="10">
        <v>80</v>
      </c>
      <c r="F20" s="16"/>
      <c r="G20" s="16"/>
      <c r="H20" s="16"/>
    </row>
    <row r="21" spans="2:8">
      <c r="B21" s="93"/>
      <c r="C21" s="93"/>
      <c r="D21" s="18" t="s">
        <v>76</v>
      </c>
      <c r="E21" s="10">
        <v>3570</v>
      </c>
      <c r="F21" s="16"/>
      <c r="G21" s="16"/>
      <c r="H21" s="16"/>
    </row>
    <row r="22" spans="2:8" ht="28">
      <c r="B22" s="93"/>
      <c r="C22" s="93"/>
      <c r="D22" s="19" t="s">
        <v>65</v>
      </c>
      <c r="E22" s="10">
        <v>1600</v>
      </c>
      <c r="F22" s="16"/>
      <c r="G22" s="16"/>
      <c r="H22" s="16"/>
    </row>
    <row r="23" spans="2:8">
      <c r="B23" s="93"/>
      <c r="C23" s="93"/>
      <c r="D23" s="20" t="s">
        <v>57</v>
      </c>
      <c r="E23" s="10">
        <v>968.02</v>
      </c>
      <c r="F23" s="16"/>
      <c r="G23" s="16"/>
      <c r="H23" s="16"/>
    </row>
    <row r="24" spans="2:8">
      <c r="B24" s="93"/>
      <c r="C24" s="93"/>
      <c r="D24" s="19" t="s">
        <v>81</v>
      </c>
      <c r="E24" s="10">
        <v>1000</v>
      </c>
      <c r="F24" s="16"/>
      <c r="G24" s="16"/>
      <c r="H24" s="16"/>
    </row>
    <row r="25" spans="2:8" ht="28">
      <c r="B25" s="93"/>
      <c r="C25" s="93"/>
      <c r="D25" s="19" t="s">
        <v>79</v>
      </c>
      <c r="E25" s="10">
        <v>31.98</v>
      </c>
      <c r="F25" s="16"/>
      <c r="G25" s="16"/>
      <c r="H25" s="16"/>
    </row>
    <row r="26" spans="2:8" ht="28">
      <c r="B26" s="93"/>
      <c r="C26" s="93"/>
      <c r="D26" s="19" t="s">
        <v>83</v>
      </c>
      <c r="E26" s="10">
        <v>2000</v>
      </c>
      <c r="F26" s="16"/>
      <c r="G26" s="16"/>
      <c r="H26" s="16"/>
    </row>
    <row r="27" spans="2:8" ht="28">
      <c r="B27" s="93"/>
      <c r="C27" s="93"/>
      <c r="D27" s="21" t="s">
        <v>152</v>
      </c>
      <c r="E27" s="10">
        <v>800</v>
      </c>
      <c r="F27" s="16"/>
      <c r="G27" s="16"/>
      <c r="H27" s="16"/>
    </row>
    <row r="28" spans="2:8" ht="28">
      <c r="B28" s="93"/>
      <c r="C28" s="93"/>
      <c r="D28" s="21" t="s">
        <v>86</v>
      </c>
      <c r="E28" s="10">
        <v>332</v>
      </c>
      <c r="F28" s="16"/>
      <c r="G28" s="16"/>
      <c r="H28" s="16"/>
    </row>
    <row r="29" spans="2:8" ht="28">
      <c r="B29" s="93"/>
      <c r="C29" s="93"/>
      <c r="D29" s="22" t="s">
        <v>64</v>
      </c>
      <c r="E29" s="10">
        <v>163.54</v>
      </c>
      <c r="F29" s="16"/>
      <c r="G29" s="16"/>
      <c r="H29" s="16"/>
    </row>
    <row r="30" spans="2:8" ht="28">
      <c r="B30" s="94"/>
      <c r="C30" s="94"/>
      <c r="D30" s="21" t="s">
        <v>89</v>
      </c>
      <c r="E30" s="10">
        <v>838.55</v>
      </c>
      <c r="F30" s="16"/>
      <c r="G30" s="16"/>
      <c r="H30" s="16"/>
    </row>
    <row r="31" spans="2:8" ht="28">
      <c r="B31" s="92">
        <v>5</v>
      </c>
      <c r="C31" s="92" t="s">
        <v>91</v>
      </c>
      <c r="D31" s="20" t="s">
        <v>79</v>
      </c>
      <c r="E31" s="10">
        <v>619</v>
      </c>
      <c r="F31" s="16"/>
      <c r="G31" s="16"/>
      <c r="H31" s="16"/>
    </row>
    <row r="32" spans="2:8">
      <c r="B32" s="94"/>
      <c r="C32" s="94"/>
      <c r="D32" s="18" t="s">
        <v>76</v>
      </c>
      <c r="E32" s="10">
        <v>771</v>
      </c>
      <c r="F32" s="16"/>
      <c r="G32" s="16"/>
      <c r="H32" s="16"/>
    </row>
    <row r="33" spans="2:8" ht="28">
      <c r="B33" s="23">
        <v>6</v>
      </c>
      <c r="C33" s="23" t="s">
        <v>96</v>
      </c>
      <c r="D33" s="22" t="s">
        <v>64</v>
      </c>
      <c r="E33" s="10">
        <v>1400</v>
      </c>
      <c r="F33" s="16"/>
      <c r="G33" s="16"/>
      <c r="H33" s="16"/>
    </row>
    <row r="34" spans="2:8" ht="28">
      <c r="B34" s="92">
        <v>7</v>
      </c>
      <c r="C34" s="98" t="s">
        <v>100</v>
      </c>
      <c r="D34" s="24" t="s">
        <v>102</v>
      </c>
      <c r="E34" s="25">
        <v>280</v>
      </c>
      <c r="F34" s="16"/>
      <c r="G34" s="16"/>
      <c r="H34" s="16"/>
    </row>
    <row r="35" spans="2:8">
      <c r="B35" s="93"/>
      <c r="C35" s="99"/>
      <c r="D35" s="24" t="s">
        <v>60</v>
      </c>
      <c r="E35" s="25"/>
      <c r="F35" s="16"/>
      <c r="G35" s="16"/>
      <c r="H35" s="16"/>
    </row>
    <row r="36" spans="2:8" ht="28">
      <c r="B36" s="93"/>
      <c r="C36" s="99"/>
      <c r="D36" s="24" t="s">
        <v>83</v>
      </c>
      <c r="E36" s="25">
        <v>1200</v>
      </c>
      <c r="F36" s="16"/>
      <c r="G36" s="16"/>
      <c r="H36" s="16"/>
    </row>
    <row r="37" spans="2:8">
      <c r="B37" s="94"/>
      <c r="C37" s="100"/>
      <c r="D37" s="24" t="s">
        <v>76</v>
      </c>
      <c r="E37" s="25">
        <v>900</v>
      </c>
      <c r="F37" s="16"/>
      <c r="G37" s="16"/>
      <c r="H37" s="16"/>
    </row>
    <row r="38" spans="2:8" ht="28">
      <c r="B38" s="92">
        <v>8</v>
      </c>
      <c r="C38" s="98" t="s">
        <v>106</v>
      </c>
      <c r="D38" s="41" t="s">
        <v>108</v>
      </c>
      <c r="E38" s="25">
        <v>2206.79</v>
      </c>
      <c r="F38" s="16"/>
      <c r="G38" s="16"/>
      <c r="H38" s="16"/>
    </row>
    <row r="39" spans="2:8">
      <c r="B39" s="93"/>
      <c r="C39" s="99"/>
      <c r="D39" s="41" t="s">
        <v>81</v>
      </c>
      <c r="E39" s="25">
        <v>400</v>
      </c>
      <c r="F39" s="16"/>
      <c r="G39" s="16"/>
      <c r="H39" s="16"/>
    </row>
    <row r="40" spans="2:8" ht="28">
      <c r="B40" s="93"/>
      <c r="C40" s="99"/>
      <c r="D40" s="41" t="s">
        <v>111</v>
      </c>
      <c r="E40" s="25">
        <v>819.77</v>
      </c>
      <c r="F40" s="16"/>
      <c r="G40" s="16"/>
      <c r="H40" s="16"/>
    </row>
    <row r="41" spans="2:8" ht="28">
      <c r="B41" s="94"/>
      <c r="C41" s="100"/>
      <c r="D41" s="41" t="s">
        <v>112</v>
      </c>
      <c r="E41" s="25">
        <v>1000</v>
      </c>
      <c r="F41" s="16"/>
      <c r="G41" s="16"/>
      <c r="H41" s="16"/>
    </row>
    <row r="42" spans="2:8">
      <c r="B42" s="92">
        <v>9</v>
      </c>
      <c r="C42" s="98" t="s">
        <v>113</v>
      </c>
      <c r="D42" s="41" t="s">
        <v>76</v>
      </c>
      <c r="E42" s="25">
        <v>866.85</v>
      </c>
      <c r="F42" s="16"/>
      <c r="G42" s="16"/>
      <c r="H42" s="16"/>
    </row>
    <row r="43" spans="2:8" ht="28">
      <c r="B43" s="93"/>
      <c r="C43" s="99"/>
      <c r="D43" s="41" t="s">
        <v>68</v>
      </c>
      <c r="E43" s="25">
        <v>1100</v>
      </c>
      <c r="F43" s="16"/>
      <c r="G43" s="16"/>
      <c r="H43" s="16"/>
    </row>
    <row r="44" spans="2:8" ht="28">
      <c r="B44" s="93"/>
      <c r="C44" s="99"/>
      <c r="D44" s="41" t="s">
        <v>112</v>
      </c>
      <c r="E44" s="25">
        <v>900</v>
      </c>
      <c r="F44" s="16"/>
      <c r="G44" s="16"/>
      <c r="H44" s="16"/>
    </row>
    <row r="45" spans="2:8" ht="28">
      <c r="B45" s="93"/>
      <c r="C45" s="99"/>
      <c r="D45" s="41" t="s">
        <v>83</v>
      </c>
      <c r="E45" s="25">
        <v>500</v>
      </c>
      <c r="F45" s="16"/>
      <c r="G45" s="16"/>
      <c r="H45" s="16"/>
    </row>
    <row r="46" spans="2:8" ht="28">
      <c r="B46" s="94"/>
      <c r="C46" s="100"/>
      <c r="D46" s="41" t="s">
        <v>118</v>
      </c>
      <c r="E46" s="25">
        <v>500</v>
      </c>
      <c r="F46" s="16"/>
      <c r="G46" s="16"/>
      <c r="H46" s="16"/>
    </row>
    <row r="47" spans="2:8" ht="28">
      <c r="B47" s="23">
        <v>10</v>
      </c>
      <c r="C47" s="23" t="s">
        <v>120</v>
      </c>
      <c r="D47" s="59" t="s">
        <v>111</v>
      </c>
      <c r="E47" s="13"/>
      <c r="F47" s="16"/>
      <c r="G47" s="16"/>
      <c r="H47" s="16"/>
    </row>
  </sheetData>
  <autoFilter ref="A8:J47">
    <extLst/>
  </autoFilter>
  <mergeCells count="20">
    <mergeCell ref="B5:H5"/>
    <mergeCell ref="C7:E7"/>
    <mergeCell ref="G7:H7"/>
    <mergeCell ref="B7:B8"/>
    <mergeCell ref="B10:B11"/>
    <mergeCell ref="B38:B41"/>
    <mergeCell ref="B42:B46"/>
    <mergeCell ref="C10:C11"/>
    <mergeCell ref="C12:C14"/>
    <mergeCell ref="C15:C19"/>
    <mergeCell ref="C20:C30"/>
    <mergeCell ref="C31:C32"/>
    <mergeCell ref="C34:C37"/>
    <mergeCell ref="C38:C41"/>
    <mergeCell ref="C42:C46"/>
    <mergeCell ref="B12:B14"/>
    <mergeCell ref="B15:B19"/>
    <mergeCell ref="B20:B30"/>
    <mergeCell ref="B31:B32"/>
    <mergeCell ref="B34:B37"/>
  </mergeCells>
  <phoneticPr fontId="9" type="noConversion"/>
  <pageMargins left="0.75" right="0.75" top="0.268999993801117" bottom="0.268999993801117"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2</vt:i4>
      </vt:variant>
    </vt:vector>
  </HeadingPairs>
  <TitlesOfParts>
    <vt:vector size="2" baseType="lpstr">
      <vt:lpstr>表3-1 新增地方政府一般债券情况表</vt:lpstr>
      <vt:lpstr>表3-2 新增地方政府一般债券资金收支情况表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2023-05-24T05:56:00Z</dcterms:created>
  <dcterms:modified xsi:type="dcterms:W3CDTF">2023-06-14T00:55:50Z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B71921A5DA6B42469A9FDA31D3C545F9_13</vt:lpwstr>
  </property>
  <property fmtid="{D5CDD505-2E9C-101B-9397-08002B2CF9AE}" pid="3" name="KSOProductBuildVer">
    <vt:lpwstr>2052-11.1.0.14309</vt:lpwstr>
  </property>
</Properties>
</file>