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9420" windowHeight="10370"/>
  </bookViews>
  <sheets>
    <sheet name="部分市县调整新增一般债券资金项目用途情况明细表 " sheetId="1" r:id="rId1"/>
  </sheets>
  <definedNames>
    <definedName name="_xlnm._FilterDatabase" localSheetId="0" hidden="1">'部分市县调整新增一般债券资金项目用途情况明细表 '!$6:$48</definedName>
    <definedName name="_xlnm.Print_Area" localSheetId="0">'部分市县调整新增一般债券资金项目用途情况明细表 '!$A$1:$M$48</definedName>
    <definedName name="_xlnm.Print_Titles" localSheetId="0">'部分市县调整新增一般债券资金项目用途情况明细表 '!$3:$5</definedName>
  </definedNames>
  <calcPr calcId="144525"/>
</workbook>
</file>

<file path=xl/calcChain.xml><?xml version="1.0" encoding="utf-8"?>
<calcChain xmlns="http://schemas.openxmlformats.org/spreadsheetml/2006/main">
  <c r="L6" i="1"/>
  <c r="G6"/>
</calcChain>
</file>

<file path=xl/sharedStrings.xml><?xml version="1.0" encoding="utf-8"?>
<sst xmlns="http://schemas.openxmlformats.org/spreadsheetml/2006/main" count="167" uniqueCount="79">
  <si>
    <t>附件：</t>
  </si>
  <si>
    <t>部分市县调整新增一般债券资金项目用途情况明细表 （伊通满族自治县）</t>
  </si>
  <si>
    <t>单位：万元</t>
  </si>
  <si>
    <t>序号</t>
  </si>
  <si>
    <t>地区</t>
  </si>
  <si>
    <t>债券名称</t>
  </si>
  <si>
    <t>债券发行年度</t>
  </si>
  <si>
    <t>原新增债券使用项目情况</t>
  </si>
  <si>
    <t>项目调整原因</t>
  </si>
  <si>
    <t>调整后新增债券使用项目情况</t>
  </si>
  <si>
    <t>备注</t>
  </si>
  <si>
    <t>项目名称</t>
  </si>
  <si>
    <t>已发行债券金额</t>
  </si>
  <si>
    <t>申请调减金额</t>
  </si>
  <si>
    <t>申请调增金额</t>
  </si>
  <si>
    <t>合计</t>
  </si>
  <si>
    <t>伊通满族自治县</t>
  </si>
  <si>
    <t>2020年吉林省政府一般债券（四期）</t>
  </si>
  <si>
    <t>2020年</t>
  </si>
  <si>
    <t>伊通经济开发区伊通镇长伊片区雨水排水明渠工程</t>
  </si>
  <si>
    <t>债券资金闲置趴帐，调整到急需资金的项目上。</t>
  </si>
  <si>
    <t>19</t>
  </si>
  <si>
    <t>伊通满族自治县景台镇永久村基础设施一期建设项目</t>
  </si>
  <si>
    <t>2021年吉林省政府一般债券（一期）</t>
  </si>
  <si>
    <t>2021年</t>
  </si>
  <si>
    <t>第四中学校操场建设项目</t>
  </si>
  <si>
    <t>项目已完工，结余资金申请调整。</t>
  </si>
  <si>
    <t>伊通满族自治县第八中学校操场建设项目</t>
  </si>
  <si>
    <t>伊通满族自治县2020年整治通乡镇和建制村硬化路维修项目</t>
  </si>
  <si>
    <t>2021年吉林省政府一般债券（二期）</t>
  </si>
  <si>
    <t>伊通满族自治县基础设施新建桥梁工程建设项目</t>
  </si>
  <si>
    <t>伊通满族自治县靠山镇中心小学校运动场建设项目</t>
  </si>
  <si>
    <t>伊通满族自治县满族第十八中学校操场建设项目</t>
  </si>
  <si>
    <t>2021年吉林省政府一般债券（三期）</t>
  </si>
  <si>
    <t>伊通满族自治县小型水库安全运行项目</t>
  </si>
  <si>
    <t>20</t>
  </si>
  <si>
    <t>农村学校操场建设项目（一）</t>
  </si>
  <si>
    <t>营城子镇伊通河新山大桥工程</t>
  </si>
  <si>
    <t>伊通满族自治县伊通河九开桥下景观闸工程</t>
  </si>
  <si>
    <t>伊通满族自治县伊通河北大桥下翻板闸维修改造工程</t>
  </si>
  <si>
    <t>2018年吉林省政府一般债券（三期）</t>
  </si>
  <si>
    <t>2018年</t>
  </si>
  <si>
    <t>伊通满族自治县县道伊怀线X064马安山至范家屯段路面改造工程</t>
  </si>
  <si>
    <t>2020年县乡级公路危桥水毁工程</t>
  </si>
  <si>
    <t>2020年吉林省政府一般债券（二期）</t>
  </si>
  <si>
    <t>伊通满族自治县“畅返不畅”建设项目</t>
  </si>
  <si>
    <t>伊通满族自治县“美丽农村路”示范路建设项目</t>
  </si>
  <si>
    <t>伊通满族自治县公共医疗管理信息化建设项目</t>
  </si>
  <si>
    <t>伊通满族自治县乌苏大街北段、赤赫路等八条路建设项目</t>
  </si>
  <si>
    <t>21</t>
  </si>
  <si>
    <t>伊通满族自治县基础设施新建桥梁工程项目</t>
  </si>
  <si>
    <t>伊通满族自治县村庄公共基础设施建设工程</t>
  </si>
  <si>
    <t>22</t>
  </si>
  <si>
    <t>2023年自然屯通硬化路项目</t>
  </si>
  <si>
    <t>23</t>
  </si>
  <si>
    <t>2022年道路桥梁水毁防护工程</t>
  </si>
  <si>
    <t>24</t>
  </si>
  <si>
    <t>伊通满族自治县饮马河水环境综合治理工程</t>
  </si>
  <si>
    <t>25</t>
  </si>
  <si>
    <t>四平市伊通满族自治县2022年农村供水保障工程</t>
  </si>
  <si>
    <t>第七中学校运动场建设项目</t>
  </si>
  <si>
    <t>伊通满族自治县第九中学校综合楼及运动场建设项目</t>
  </si>
  <si>
    <t>基础设施（部分道路及生态健身广场）建设工程</t>
  </si>
  <si>
    <t>伊通满族自治县基础设施（部分道路及附属设施）建设工程</t>
  </si>
  <si>
    <t>第二十四中学校操场建设项目</t>
  </si>
  <si>
    <t>26</t>
  </si>
  <si>
    <t>农村学校操场建设项目（二）</t>
  </si>
  <si>
    <t>2021年吉林省政府一般债券（四期）</t>
  </si>
  <si>
    <t>2021伊通满族自治县排水防涝设施建设项目（蓝齐路及永宁路）</t>
  </si>
  <si>
    <t>伊通满族自治县河源镇板石街道基础设施建设项目</t>
  </si>
  <si>
    <t>伊通满族自治县第六中学校综合楼及运动场建设项目</t>
  </si>
  <si>
    <t>27</t>
  </si>
  <si>
    <t>伊通满族自治县二道镇生活污水综合治理项目</t>
  </si>
  <si>
    <t>伊通满族自治县文化活动中心（文化馆、图书馆）建设项目</t>
  </si>
  <si>
    <t>28</t>
  </si>
  <si>
    <t>伊通满族自治县经济开发区土地收储回迁小区建设项目</t>
  </si>
  <si>
    <t>伊通满族自治县伊通河重点段三期右岸河漫滩治理与水环境保护工程</t>
  </si>
  <si>
    <t>伊通县东辽河流域二龙湖水源地生态修复项目</t>
  </si>
  <si>
    <t>职业技术教育中心产教融合实训楼建设项目</t>
  </si>
</sst>
</file>

<file path=xl/styles.xml><?xml version="1.0" encoding="utf-8"?>
<styleSheet xmlns="http://schemas.openxmlformats.org/spreadsheetml/2006/main">
  <numFmts count="2">
    <numFmt numFmtId="43" formatCode="_ * #,##0.00_ ;_ * \-#,##0.00_ ;_ * &quot;-&quot;??_ ;_ @_ "/>
    <numFmt numFmtId="176" formatCode="0.00_ "/>
  </numFmts>
  <fonts count="18">
    <font>
      <sz val="11"/>
      <color theme="1"/>
      <name val="宋体"/>
      <charset val="134"/>
      <scheme val="minor"/>
    </font>
    <font>
      <sz val="14"/>
      <color theme="1"/>
      <name val="Times New Roman"/>
      <family val="1"/>
    </font>
    <font>
      <sz val="16"/>
      <name val="宋体"/>
      <family val="3"/>
      <charset val="134"/>
      <scheme val="minor"/>
    </font>
    <font>
      <sz val="11"/>
      <color theme="1"/>
      <name val="Times New Roman"/>
      <family val="1"/>
    </font>
    <font>
      <sz val="18"/>
      <color theme="1"/>
      <name val="Times New Roman"/>
      <family val="1"/>
    </font>
    <font>
      <b/>
      <sz val="22"/>
      <color theme="1"/>
      <name val="宋体"/>
      <family val="3"/>
      <charset val="134"/>
    </font>
    <font>
      <b/>
      <sz val="22"/>
      <color theme="1"/>
      <name val="Times New Roman"/>
      <family val="1"/>
    </font>
    <font>
      <b/>
      <sz val="28"/>
      <color theme="1"/>
      <name val="宋体"/>
      <family val="3"/>
      <charset val="134"/>
    </font>
    <font>
      <sz val="20"/>
      <color theme="1"/>
      <name val="黑体"/>
      <family val="3"/>
      <charset val="134"/>
    </font>
    <font>
      <sz val="16"/>
      <color theme="1"/>
      <name val="宋体"/>
      <family val="3"/>
      <charset val="134"/>
    </font>
    <font>
      <sz val="16"/>
      <name val="宋体"/>
      <family val="3"/>
      <charset val="134"/>
    </font>
    <font>
      <b/>
      <sz val="18"/>
      <color theme="1"/>
      <name val="宋体"/>
      <family val="3"/>
      <charset val="134"/>
    </font>
    <font>
      <sz val="18"/>
      <color theme="1"/>
      <name val="宋体"/>
      <family val="3"/>
      <charset val="134"/>
    </font>
    <font>
      <sz val="16"/>
      <color theme="1"/>
      <name val="Times New Roman"/>
      <family val="1"/>
    </font>
    <font>
      <sz val="16"/>
      <color theme="1"/>
      <name val="宋体"/>
      <family val="3"/>
      <charset val="134"/>
      <scheme val="minor"/>
    </font>
    <font>
      <sz val="11"/>
      <color theme="1"/>
      <name val="宋体"/>
      <family val="3"/>
      <charset val="134"/>
      <scheme val="minor"/>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hair">
        <color auto="1"/>
      </bottom>
      <diagonal/>
    </border>
  </borders>
  <cellStyleXfs count="6">
    <xf numFmtId="0" fontId="0" fillId="0" borderId="0"/>
    <xf numFmtId="0" fontId="16" fillId="0" borderId="0"/>
    <xf numFmtId="43" fontId="15" fillId="0" borderId="0" applyFont="0" applyFill="0" applyBorder="0" applyAlignment="0" applyProtection="0">
      <alignment vertical="center"/>
    </xf>
    <xf numFmtId="0" fontId="16" fillId="0" borderId="0">
      <alignment vertical="center"/>
    </xf>
    <xf numFmtId="0" fontId="15" fillId="0" borderId="0">
      <alignment vertical="center"/>
    </xf>
    <xf numFmtId="0" fontId="15" fillId="0" borderId="0">
      <alignment vertical="center"/>
    </xf>
  </cellStyleXfs>
  <cellXfs count="90">
    <xf numFmtId="0" fontId="0" fillId="0" borderId="0" xfId="0"/>
    <xf numFmtId="0" fontId="1" fillId="0" borderId="0" xfId="0" applyFont="1" applyAlignment="1">
      <alignment horizontal="center" vertical="center"/>
    </xf>
    <xf numFmtId="0" fontId="2"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43" fontId="3" fillId="0" borderId="0" xfId="2" applyFont="1" applyAlignment="1">
      <alignment horizontal="center" vertical="center"/>
    </xf>
    <xf numFmtId="43" fontId="3" fillId="0" borderId="0" xfId="2" applyFont="1" applyAlignment="1">
      <alignment horizontal="left" vertical="center" wrapText="1"/>
    </xf>
    <xf numFmtId="49" fontId="3" fillId="0" borderId="0" xfId="0" applyNumberFormat="1" applyFont="1" applyAlignment="1">
      <alignment horizontal="center" vertical="center"/>
    </xf>
    <xf numFmtId="0" fontId="4" fillId="0" borderId="0" xfId="0" applyFont="1" applyAlignment="1">
      <alignment horizontal="left" vertical="center" wrapText="1"/>
    </xf>
    <xf numFmtId="43" fontId="4" fillId="0" borderId="0" xfId="2"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43" fontId="1" fillId="0" borderId="0" xfId="2" applyFont="1" applyBorder="1" applyAlignment="1">
      <alignment horizontal="center" vertical="center"/>
    </xf>
    <xf numFmtId="43" fontId="1" fillId="0" borderId="0" xfId="2" applyFont="1" applyBorder="1" applyAlignment="1">
      <alignment horizontal="left" vertical="center" wrapText="1"/>
    </xf>
    <xf numFmtId="0" fontId="8" fillId="0" borderId="4" xfId="0" applyFont="1" applyBorder="1" applyAlignment="1">
      <alignment horizontal="center" vertical="center" wrapText="1"/>
    </xf>
    <xf numFmtId="43" fontId="8" fillId="0" borderId="4" xfId="2" applyFont="1" applyBorder="1" applyAlignment="1">
      <alignment horizontal="center" vertical="center" wrapText="1"/>
    </xf>
    <xf numFmtId="0" fontId="9" fillId="0" borderId="4" xfId="0" applyFont="1" applyBorder="1" applyAlignment="1">
      <alignment horizontal="left" vertical="center"/>
    </xf>
    <xf numFmtId="0" fontId="9" fillId="0" borderId="4" xfId="0" applyFont="1" applyBorder="1" applyAlignment="1">
      <alignment horizontal="center" vertical="center"/>
    </xf>
    <xf numFmtId="43" fontId="9" fillId="0" borderId="4" xfId="2" applyFont="1" applyBorder="1" applyAlignment="1">
      <alignment horizontal="right" vertical="center"/>
    </xf>
    <xf numFmtId="0" fontId="9" fillId="0" borderId="4" xfId="0" applyFont="1" applyBorder="1" applyAlignment="1">
      <alignment horizontal="left" vertical="center" wrapText="1"/>
    </xf>
    <xf numFmtId="0" fontId="10" fillId="0" borderId="3"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43" fontId="2" fillId="0" borderId="4" xfId="2" applyFont="1" applyFill="1" applyBorder="1" applyAlignment="1">
      <alignment horizontal="center" vertical="center"/>
    </xf>
    <xf numFmtId="43" fontId="2" fillId="0" borderId="4" xfId="2" applyFont="1" applyBorder="1" applyAlignment="1">
      <alignment horizontal="left" vertical="center" wrapText="1"/>
    </xf>
    <xf numFmtId="0" fontId="2" fillId="2"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43" fontId="2" fillId="0" borderId="4" xfId="2" applyFont="1" applyBorder="1" applyAlignment="1">
      <alignment horizontal="center" vertical="center"/>
    </xf>
    <xf numFmtId="0" fontId="2" fillId="2" borderId="4" xfId="0" applyFont="1" applyFill="1" applyBorder="1" applyAlignment="1">
      <alignment horizontal="center" vertical="center"/>
    </xf>
    <xf numFmtId="0" fontId="10" fillId="0" borderId="3" xfId="0" applyFont="1" applyFill="1" applyBorder="1" applyAlignment="1">
      <alignment horizontal="center" vertical="center"/>
    </xf>
    <xf numFmtId="49" fontId="1" fillId="0" borderId="0" xfId="0" applyNumberFormat="1" applyFont="1" applyBorder="1" applyAlignment="1">
      <alignment horizontal="center" vertical="center"/>
    </xf>
    <xf numFmtId="0" fontId="4" fillId="0" borderId="0" xfId="0" applyFont="1" applyBorder="1" applyAlignment="1">
      <alignment horizontal="left" vertical="center" wrapText="1"/>
    </xf>
    <xf numFmtId="43" fontId="4" fillId="0" borderId="0" xfId="2" applyFont="1" applyBorder="1" applyAlignment="1">
      <alignment horizontal="center" vertical="center"/>
    </xf>
    <xf numFmtId="49" fontId="9" fillId="0" borderId="4" xfId="0" applyNumberFormat="1" applyFont="1" applyBorder="1" applyAlignment="1">
      <alignment horizontal="center" vertical="center"/>
    </xf>
    <xf numFmtId="0" fontId="13" fillId="0" borderId="12" xfId="0" applyFont="1" applyBorder="1" applyAlignment="1">
      <alignment horizontal="center" vertical="center"/>
    </xf>
    <xf numFmtId="43" fontId="2" fillId="0" borderId="4" xfId="2" applyFont="1" applyBorder="1" applyAlignment="1">
      <alignment horizontal="right" vertical="center"/>
    </xf>
    <xf numFmtId="49" fontId="2" fillId="0" borderId="4" xfId="2" applyNumberFormat="1" applyFont="1" applyBorder="1" applyAlignment="1">
      <alignment horizontal="center" vertical="center"/>
    </xf>
    <xf numFmtId="0" fontId="2" fillId="0" borderId="12" xfId="0" applyFont="1" applyFill="1" applyBorder="1" applyAlignment="1">
      <alignment vertical="center"/>
    </xf>
    <xf numFmtId="0" fontId="14" fillId="0" borderId="0" xfId="0" applyFont="1" applyFill="1" applyAlignment="1">
      <alignment vertical="center"/>
    </xf>
    <xf numFmtId="0" fontId="2" fillId="2" borderId="4" xfId="0" applyNumberFormat="1"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43" fontId="7" fillId="0" borderId="0" xfId="2" applyFont="1" applyAlignment="1">
      <alignment horizontal="center" vertical="center"/>
    </xf>
    <xf numFmtId="0" fontId="7" fillId="0" borderId="0" xfId="0" applyFont="1" applyAlignment="1">
      <alignment horizontal="left" vertical="center" wrapText="1"/>
    </xf>
    <xf numFmtId="49" fontId="7" fillId="0" borderId="0" xfId="0" applyNumberFormat="1" applyFont="1" applyAlignment="1">
      <alignment horizontal="center" vertical="center"/>
    </xf>
    <xf numFmtId="0" fontId="11" fillId="0" borderId="0" xfId="0" applyFont="1" applyAlignment="1">
      <alignment horizontal="left" vertical="center" wrapText="1"/>
    </xf>
    <xf numFmtId="43" fontId="11" fillId="0" borderId="0" xfId="2" applyFont="1" applyAlignment="1">
      <alignment horizontal="center" vertical="center"/>
    </xf>
    <xf numFmtId="43" fontId="12" fillId="0" borderId="0" xfId="2" applyFont="1" applyBorder="1" applyAlignment="1">
      <alignment horizontal="right" vertical="center"/>
    </xf>
    <xf numFmtId="43" fontId="4" fillId="0" borderId="0" xfId="2" applyFont="1" applyBorder="1" applyAlignment="1">
      <alignment horizontal="right" vertical="center"/>
    </xf>
    <xf numFmtId="0" fontId="8" fillId="0" borderId="2" xfId="0" applyFont="1" applyBorder="1" applyAlignment="1">
      <alignment horizontal="center" vertical="center" wrapText="1"/>
    </xf>
    <xf numFmtId="43" fontId="8" fillId="0" borderId="2" xfId="2"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lef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4" xfId="0" applyFont="1" applyFill="1" applyBorder="1" applyAlignment="1">
      <alignment horizontal="left" vertical="center" wrapText="1"/>
    </xf>
    <xf numFmtId="43" fontId="2" fillId="0" borderId="4" xfId="2" applyFont="1" applyBorder="1" applyAlignment="1">
      <alignment horizontal="center" vertical="center"/>
    </xf>
    <xf numFmtId="43" fontId="2" fillId="0" borderId="4" xfId="2" applyFont="1" applyBorder="1" applyAlignment="1">
      <alignment horizontal="left" vertical="center" wrapText="1"/>
    </xf>
    <xf numFmtId="49" fontId="10" fillId="0" borderId="4" xfId="2" applyNumberFormat="1" applyFont="1" applyFill="1" applyBorder="1" applyAlignment="1">
      <alignment horizontal="center" vertical="center"/>
    </xf>
    <xf numFmtId="49" fontId="2" fillId="0" borderId="4" xfId="2" applyNumberFormat="1" applyFont="1" applyBorder="1" applyAlignment="1">
      <alignment horizontal="center" vertical="center"/>
    </xf>
    <xf numFmtId="176" fontId="2" fillId="0" borderId="4" xfId="0" applyNumberFormat="1" applyFont="1" applyFill="1" applyBorder="1" applyAlignment="1">
      <alignment horizontal="left" vertical="center" wrapText="1"/>
    </xf>
    <xf numFmtId="43" fontId="2" fillId="0" borderId="4" xfId="2" applyFont="1" applyFill="1" applyBorder="1" applyAlignment="1">
      <alignment horizontal="right" vertical="center" wrapText="1"/>
    </xf>
    <xf numFmtId="43" fontId="2" fillId="0" borderId="4" xfId="2" applyFont="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43" fontId="2" fillId="2" borderId="4" xfId="2" applyNumberFormat="1" applyFont="1" applyFill="1" applyBorder="1" applyAlignment="1">
      <alignment horizontal="center" vertical="center"/>
    </xf>
    <xf numFmtId="43" fontId="2" fillId="2" borderId="4" xfId="2" applyNumberFormat="1" applyFont="1" applyFill="1" applyBorder="1" applyAlignment="1">
      <alignment horizontal="center" vertical="center"/>
    </xf>
    <xf numFmtId="0" fontId="9" fillId="2" borderId="4" xfId="0" applyFont="1" applyFill="1" applyBorder="1" applyAlignment="1">
      <alignment horizontal="center" vertical="center" wrapText="1"/>
    </xf>
    <xf numFmtId="0" fontId="2" fillId="2" borderId="4" xfId="0" applyFont="1" applyFill="1" applyBorder="1" applyAlignment="1">
      <alignment horizontal="left" vertical="center" wrapText="1"/>
    </xf>
    <xf numFmtId="43" fontId="2" fillId="2" borderId="4" xfId="2" applyFont="1" applyFill="1" applyBorder="1" applyAlignment="1">
      <alignment horizontal="center" vertical="center"/>
    </xf>
    <xf numFmtId="0" fontId="10" fillId="2" borderId="4" xfId="0" applyFont="1" applyFill="1" applyBorder="1" applyAlignment="1">
      <alignment horizontal="center" vertical="center"/>
    </xf>
  </cellXfs>
  <cellStyles count="6">
    <cellStyle name="常规" xfId="0" builtinId="0"/>
    <cellStyle name="常规 11" xfId="4"/>
    <cellStyle name="常规 2" xfId="5"/>
    <cellStyle name="常规 3" xfId="3"/>
    <cellStyle name="常规 4 2 4" xfId="1"/>
    <cellStyle name="千位分隔" xfId="2" builtinId="3"/>
  </cellStyles>
  <dxfs count="0"/>
  <tableStyles count="0" defaultTableStyle="TableStyleMedium2"/>
  <colors>
    <mruColors>
      <color rgb="FF92D05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B48"/>
  <sheetViews>
    <sheetView tabSelected="1" view="pageBreakPreview" topLeftCell="D1" zoomScale="55" zoomScaleNormal="70" zoomScaleSheetLayoutView="55" workbookViewId="0">
      <selection activeCell="H19" sqref="H7:M24"/>
    </sheetView>
  </sheetViews>
  <sheetFormatPr defaultColWidth="9" defaultRowHeight="23"/>
  <cols>
    <col min="1" max="1" width="8.7265625" style="3" customWidth="1"/>
    <col min="2" max="2" width="23" style="4" customWidth="1"/>
    <col min="3" max="3" width="48.36328125" style="3" customWidth="1"/>
    <col min="4" max="4" width="16.6328125" style="3" customWidth="1"/>
    <col min="5" max="5" width="58.26953125" style="4" customWidth="1"/>
    <col min="6" max="6" width="20.08984375" style="5" customWidth="1"/>
    <col min="7" max="7" width="24.26953125" style="5" customWidth="1"/>
    <col min="8" max="8" width="56.08984375" style="6" customWidth="1"/>
    <col min="9" max="9" width="9.26953125" style="7" customWidth="1"/>
    <col min="10" max="10" width="43" style="8" customWidth="1"/>
    <col min="11" max="11" width="19.08984375" style="9" customWidth="1"/>
    <col min="12" max="12" width="23.08984375" style="9" customWidth="1"/>
    <col min="13" max="13" width="14.08984375" style="3" customWidth="1"/>
    <col min="14" max="16382" width="9" style="3"/>
  </cols>
  <sheetData>
    <row r="1" spans="1:13 16381:16382" ht="34" customHeight="1">
      <c r="A1" s="41" t="s">
        <v>0</v>
      </c>
      <c r="B1" s="42"/>
    </row>
    <row r="2" spans="1:13 16381:16382" ht="44.15" customHeight="1">
      <c r="A2" s="43" t="s">
        <v>1</v>
      </c>
      <c r="B2" s="44"/>
      <c r="C2" s="43"/>
      <c r="D2" s="43"/>
      <c r="E2" s="44"/>
      <c r="F2" s="45"/>
      <c r="G2" s="45"/>
      <c r="H2" s="46"/>
      <c r="I2" s="47"/>
      <c r="J2" s="48"/>
      <c r="K2" s="49"/>
      <c r="L2" s="49"/>
      <c r="M2" s="43"/>
    </row>
    <row r="3" spans="1:13 16381:16382" s="1" customFormat="1" ht="36" customHeight="1">
      <c r="A3" s="10"/>
      <c r="B3" s="11"/>
      <c r="C3" s="10"/>
      <c r="D3" s="10"/>
      <c r="E3" s="11"/>
      <c r="F3" s="12"/>
      <c r="G3" s="12"/>
      <c r="H3" s="13"/>
      <c r="I3" s="31"/>
      <c r="J3" s="32"/>
      <c r="K3" s="33"/>
      <c r="L3" s="50" t="s">
        <v>2</v>
      </c>
      <c r="M3" s="51"/>
    </row>
    <row r="4" spans="1:13 16381:16382" s="1" customFormat="1" ht="38.25" customHeight="1">
      <c r="A4" s="68" t="s">
        <v>3</v>
      </c>
      <c r="B4" s="52" t="s">
        <v>4</v>
      </c>
      <c r="C4" s="52" t="s">
        <v>5</v>
      </c>
      <c r="D4" s="52" t="s">
        <v>6</v>
      </c>
      <c r="E4" s="52" t="s">
        <v>7</v>
      </c>
      <c r="F4" s="53"/>
      <c r="G4" s="53"/>
      <c r="H4" s="52" t="s">
        <v>8</v>
      </c>
      <c r="I4" s="58" t="s">
        <v>3</v>
      </c>
      <c r="J4" s="54" t="s">
        <v>9</v>
      </c>
      <c r="K4" s="55"/>
      <c r="L4" s="56"/>
      <c r="M4" s="60" t="s">
        <v>10</v>
      </c>
    </row>
    <row r="5" spans="1:13 16381:16382" s="1" customFormat="1" ht="57.75" customHeight="1">
      <c r="A5" s="69"/>
      <c r="B5" s="57"/>
      <c r="C5" s="57"/>
      <c r="D5" s="57"/>
      <c r="E5" s="14" t="s">
        <v>11</v>
      </c>
      <c r="F5" s="15" t="s">
        <v>12</v>
      </c>
      <c r="G5" s="15" t="s">
        <v>13</v>
      </c>
      <c r="H5" s="57"/>
      <c r="I5" s="59"/>
      <c r="J5" s="14" t="s">
        <v>11</v>
      </c>
      <c r="K5" s="15" t="s">
        <v>12</v>
      </c>
      <c r="L5" s="15" t="s">
        <v>14</v>
      </c>
      <c r="M5" s="61"/>
    </row>
    <row r="6" spans="1:13 16381:16382" s="1" customFormat="1" ht="51" customHeight="1">
      <c r="A6" s="66" t="s">
        <v>15</v>
      </c>
      <c r="B6" s="67"/>
      <c r="C6" s="17"/>
      <c r="D6" s="17"/>
      <c r="E6" s="16"/>
      <c r="F6" s="18"/>
      <c r="G6" s="18">
        <f>SUM(G7:G48)</f>
        <v>7570.2345219999997</v>
      </c>
      <c r="H6" s="19"/>
      <c r="I6" s="34"/>
      <c r="J6" s="19"/>
      <c r="K6" s="18"/>
      <c r="L6" s="18">
        <f>SUM(L7:L48)</f>
        <v>7570.2345219999997</v>
      </c>
      <c r="M6" s="35"/>
    </row>
    <row r="7" spans="1:13 16381:16382" s="2" customFormat="1" ht="60" customHeight="1">
      <c r="A7" s="20">
        <v>1</v>
      </c>
      <c r="B7" s="63" t="s">
        <v>16</v>
      </c>
      <c r="C7" s="21" t="s">
        <v>17</v>
      </c>
      <c r="D7" s="22" t="s">
        <v>18</v>
      </c>
      <c r="E7" s="23" t="s">
        <v>19</v>
      </c>
      <c r="F7" s="24">
        <v>1100</v>
      </c>
      <c r="G7" s="84">
        <v>258.42284000000001</v>
      </c>
      <c r="H7" s="25" t="s">
        <v>20</v>
      </c>
      <c r="I7" s="76" t="s">
        <v>21</v>
      </c>
      <c r="J7" s="73" t="s">
        <v>22</v>
      </c>
      <c r="K7" s="79">
        <v>2200</v>
      </c>
      <c r="L7" s="80">
        <v>300</v>
      </c>
      <c r="M7" s="81"/>
      <c r="XFA7" s="39"/>
      <c r="XFB7" s="39"/>
    </row>
    <row r="8" spans="1:13 16381:16382" s="2" customFormat="1" ht="60" customHeight="1">
      <c r="A8" s="20">
        <v>2</v>
      </c>
      <c r="B8" s="64"/>
      <c r="C8" s="26" t="s">
        <v>23</v>
      </c>
      <c r="D8" s="27" t="s">
        <v>24</v>
      </c>
      <c r="E8" s="23" t="s">
        <v>25</v>
      </c>
      <c r="F8" s="28">
        <v>550</v>
      </c>
      <c r="G8" s="84">
        <v>38.8581</v>
      </c>
      <c r="H8" s="75" t="s">
        <v>26</v>
      </c>
      <c r="I8" s="76"/>
      <c r="J8" s="73"/>
      <c r="K8" s="79"/>
      <c r="L8" s="80"/>
      <c r="M8" s="82"/>
      <c r="XFA8" s="39"/>
      <c r="XFB8" s="39"/>
    </row>
    <row r="9" spans="1:13 16381:16382" s="2" customFormat="1" ht="60" customHeight="1">
      <c r="A9" s="20">
        <v>3</v>
      </c>
      <c r="B9" s="64"/>
      <c r="C9" s="26" t="s">
        <v>23</v>
      </c>
      <c r="D9" s="27" t="s">
        <v>24</v>
      </c>
      <c r="E9" s="23" t="s">
        <v>27</v>
      </c>
      <c r="F9" s="28">
        <v>150</v>
      </c>
      <c r="G9" s="84">
        <v>1.0770999999999999</v>
      </c>
      <c r="H9" s="75"/>
      <c r="I9" s="76"/>
      <c r="J9" s="73"/>
      <c r="K9" s="79"/>
      <c r="L9" s="80"/>
      <c r="M9" s="82"/>
      <c r="XFA9" s="39"/>
      <c r="XFB9" s="39"/>
    </row>
    <row r="10" spans="1:13 16381:16382" s="2" customFormat="1" ht="60" customHeight="1">
      <c r="A10" s="20">
        <v>4</v>
      </c>
      <c r="B10" s="64"/>
      <c r="C10" s="26" t="s">
        <v>23</v>
      </c>
      <c r="D10" s="27" t="s">
        <v>24</v>
      </c>
      <c r="E10" s="23" t="s">
        <v>28</v>
      </c>
      <c r="F10" s="28">
        <v>170</v>
      </c>
      <c r="G10" s="84">
        <v>1.52092</v>
      </c>
      <c r="H10" s="75"/>
      <c r="I10" s="76"/>
      <c r="J10" s="73"/>
      <c r="K10" s="79"/>
      <c r="L10" s="80"/>
      <c r="M10" s="82"/>
      <c r="XFA10" s="39"/>
      <c r="XFB10" s="39"/>
    </row>
    <row r="11" spans="1:13 16381:16382" s="2" customFormat="1" ht="60" customHeight="1">
      <c r="A11" s="20">
        <v>5</v>
      </c>
      <c r="B11" s="64"/>
      <c r="C11" s="26" t="s">
        <v>29</v>
      </c>
      <c r="D11" s="27" t="s">
        <v>24</v>
      </c>
      <c r="E11" s="23" t="s">
        <v>30</v>
      </c>
      <c r="F11" s="28">
        <v>4000</v>
      </c>
      <c r="G11" s="84">
        <v>7.4060000000000003E-3</v>
      </c>
      <c r="H11" s="75" t="s">
        <v>20</v>
      </c>
      <c r="I11" s="76"/>
      <c r="J11" s="73"/>
      <c r="K11" s="79"/>
      <c r="L11" s="80"/>
      <c r="M11" s="82"/>
      <c r="XFA11" s="39"/>
      <c r="XFB11" s="39"/>
    </row>
    <row r="12" spans="1:13 16381:16382" s="2" customFormat="1" ht="60" customHeight="1">
      <c r="A12" s="20">
        <v>6</v>
      </c>
      <c r="B12" s="64"/>
      <c r="C12" s="26" t="s">
        <v>23</v>
      </c>
      <c r="D12" s="27" t="s">
        <v>24</v>
      </c>
      <c r="E12" s="23" t="s">
        <v>31</v>
      </c>
      <c r="F12" s="28">
        <v>110</v>
      </c>
      <c r="G12" s="84">
        <v>3.3468999999999999E-2</v>
      </c>
      <c r="H12" s="75"/>
      <c r="I12" s="76"/>
      <c r="J12" s="73"/>
      <c r="K12" s="79"/>
      <c r="L12" s="80"/>
      <c r="M12" s="82"/>
      <c r="XFA12" s="39"/>
      <c r="XFB12" s="39"/>
    </row>
    <row r="13" spans="1:13 16381:16382" s="2" customFormat="1" ht="60" customHeight="1">
      <c r="A13" s="20">
        <v>7</v>
      </c>
      <c r="B13" s="64"/>
      <c r="C13" s="26" t="s">
        <v>23</v>
      </c>
      <c r="D13" s="27" t="s">
        <v>24</v>
      </c>
      <c r="E13" s="23" t="s">
        <v>32</v>
      </c>
      <c r="F13" s="28">
        <v>150</v>
      </c>
      <c r="G13" s="84">
        <v>9.4999999999999998E-3</v>
      </c>
      <c r="H13" s="75"/>
      <c r="I13" s="76"/>
      <c r="J13" s="73"/>
      <c r="K13" s="79"/>
      <c r="L13" s="80"/>
      <c r="M13" s="82"/>
      <c r="XFA13" s="39"/>
      <c r="XFB13" s="39"/>
    </row>
    <row r="14" spans="1:13 16381:16382" s="2" customFormat="1" ht="51" customHeight="1">
      <c r="A14" s="70">
        <v>8</v>
      </c>
      <c r="B14" s="64"/>
      <c r="C14" s="26" t="s">
        <v>33</v>
      </c>
      <c r="D14" s="27" t="s">
        <v>24</v>
      </c>
      <c r="E14" s="73" t="s">
        <v>34</v>
      </c>
      <c r="F14" s="74">
        <v>228</v>
      </c>
      <c r="G14" s="84">
        <v>7.0665000000000006E-2</v>
      </c>
      <c r="H14" s="75"/>
      <c r="I14" s="76"/>
      <c r="J14" s="73"/>
      <c r="K14" s="79"/>
      <c r="L14" s="80"/>
      <c r="M14" s="83"/>
      <c r="XFA14" s="39"/>
      <c r="XFB14" s="39"/>
    </row>
    <row r="15" spans="1:13 16381:16382" s="2" customFormat="1" ht="51" customHeight="1">
      <c r="A15" s="70"/>
      <c r="B15" s="64"/>
      <c r="C15" s="26" t="s">
        <v>33</v>
      </c>
      <c r="D15" s="27" t="s">
        <v>24</v>
      </c>
      <c r="E15" s="73"/>
      <c r="F15" s="74"/>
      <c r="G15" s="84">
        <v>5.3355350000000001</v>
      </c>
      <c r="H15" s="75"/>
      <c r="I15" s="77" t="s">
        <v>35</v>
      </c>
      <c r="J15" s="78" t="s">
        <v>36</v>
      </c>
      <c r="K15" s="79">
        <v>3550</v>
      </c>
      <c r="L15" s="80">
        <v>500</v>
      </c>
      <c r="M15" s="81"/>
      <c r="XFA15" s="39"/>
      <c r="XFB15" s="39"/>
    </row>
    <row r="16" spans="1:13 16381:16382" s="2" customFormat="1" ht="60" customHeight="1">
      <c r="A16" s="20">
        <v>9</v>
      </c>
      <c r="B16" s="64"/>
      <c r="C16" s="21" t="s">
        <v>17</v>
      </c>
      <c r="D16" s="22" t="s">
        <v>18</v>
      </c>
      <c r="E16" s="23" t="s">
        <v>37</v>
      </c>
      <c r="F16" s="28">
        <v>900</v>
      </c>
      <c r="G16" s="84">
        <v>25.3903</v>
      </c>
      <c r="H16" s="75"/>
      <c r="I16" s="77"/>
      <c r="J16" s="78"/>
      <c r="K16" s="79"/>
      <c r="L16" s="80"/>
      <c r="M16" s="82"/>
      <c r="XFA16" s="39"/>
      <c r="XFB16" s="39"/>
    </row>
    <row r="17" spans="1:13 16381:16382" s="2" customFormat="1" ht="60" customHeight="1">
      <c r="A17" s="20">
        <v>10</v>
      </c>
      <c r="B17" s="64"/>
      <c r="C17" s="26" t="s">
        <v>23</v>
      </c>
      <c r="D17" s="29" t="s">
        <v>24</v>
      </c>
      <c r="E17" s="23" t="s">
        <v>38</v>
      </c>
      <c r="F17" s="28">
        <v>1050</v>
      </c>
      <c r="G17" s="84">
        <v>118.97880000000001</v>
      </c>
      <c r="H17" s="25" t="s">
        <v>20</v>
      </c>
      <c r="I17" s="77"/>
      <c r="J17" s="78"/>
      <c r="K17" s="79"/>
      <c r="L17" s="80"/>
      <c r="M17" s="82"/>
      <c r="XFA17" s="39"/>
      <c r="XFB17" s="39"/>
    </row>
    <row r="18" spans="1:13 16381:16382" s="2" customFormat="1" ht="60" customHeight="1">
      <c r="A18" s="20">
        <v>11</v>
      </c>
      <c r="B18" s="64"/>
      <c r="C18" s="26" t="s">
        <v>29</v>
      </c>
      <c r="D18" s="29" t="s">
        <v>24</v>
      </c>
      <c r="E18" s="23" t="s">
        <v>39</v>
      </c>
      <c r="F18" s="28">
        <v>591.5</v>
      </c>
      <c r="G18" s="84">
        <v>161.29310000000001</v>
      </c>
      <c r="H18" s="25" t="s">
        <v>20</v>
      </c>
      <c r="I18" s="77"/>
      <c r="J18" s="78"/>
      <c r="K18" s="79"/>
      <c r="L18" s="80"/>
      <c r="M18" s="82"/>
      <c r="XFA18" s="39"/>
      <c r="XFB18" s="39"/>
    </row>
    <row r="19" spans="1:13 16381:16382" s="2" customFormat="1" ht="60" customHeight="1">
      <c r="A19" s="20">
        <v>12</v>
      </c>
      <c r="B19" s="64"/>
      <c r="C19" s="40" t="s">
        <v>40</v>
      </c>
      <c r="D19" s="86" t="s">
        <v>41</v>
      </c>
      <c r="E19" s="87" t="s">
        <v>42</v>
      </c>
      <c r="F19" s="88">
        <v>61</v>
      </c>
      <c r="G19" s="84">
        <v>61</v>
      </c>
      <c r="H19" s="75" t="s">
        <v>26</v>
      </c>
      <c r="I19" s="77"/>
      <c r="J19" s="78"/>
      <c r="K19" s="79"/>
      <c r="L19" s="80"/>
      <c r="M19" s="82"/>
      <c r="XFA19" s="39"/>
      <c r="XFB19" s="39"/>
    </row>
    <row r="20" spans="1:13 16381:16382" s="2" customFormat="1" ht="51" customHeight="1">
      <c r="A20" s="20">
        <v>13</v>
      </c>
      <c r="B20" s="64"/>
      <c r="C20" s="40" t="s">
        <v>17</v>
      </c>
      <c r="D20" s="89" t="s">
        <v>18</v>
      </c>
      <c r="E20" s="87" t="s">
        <v>43</v>
      </c>
      <c r="F20" s="88">
        <v>500</v>
      </c>
      <c r="G20" s="84">
        <v>83.808499999999995</v>
      </c>
      <c r="H20" s="75"/>
      <c r="I20" s="77"/>
      <c r="J20" s="78"/>
      <c r="K20" s="79"/>
      <c r="L20" s="80"/>
      <c r="M20" s="82"/>
      <c r="XFA20" s="39"/>
      <c r="XFB20" s="39"/>
    </row>
    <row r="21" spans="1:13 16381:16382" s="2" customFormat="1" ht="51" customHeight="1">
      <c r="A21" s="20">
        <v>14</v>
      </c>
      <c r="B21" s="64"/>
      <c r="C21" s="40" t="s">
        <v>44</v>
      </c>
      <c r="D21" s="89" t="s">
        <v>18</v>
      </c>
      <c r="E21" s="87" t="s">
        <v>45</v>
      </c>
      <c r="F21" s="88">
        <v>7600</v>
      </c>
      <c r="G21" s="84">
        <v>7.56</v>
      </c>
      <c r="H21" s="75"/>
      <c r="I21" s="77"/>
      <c r="J21" s="78"/>
      <c r="K21" s="79"/>
      <c r="L21" s="80"/>
      <c r="M21" s="82"/>
      <c r="XFA21" s="39"/>
      <c r="XFB21" s="39"/>
    </row>
    <row r="22" spans="1:13 16381:16382" s="2" customFormat="1" ht="60" customHeight="1">
      <c r="A22" s="20">
        <v>15</v>
      </c>
      <c r="B22" s="64"/>
      <c r="C22" s="26" t="s">
        <v>23</v>
      </c>
      <c r="D22" s="29" t="s">
        <v>24</v>
      </c>
      <c r="E22" s="23" t="s">
        <v>46</v>
      </c>
      <c r="F22" s="28">
        <v>845</v>
      </c>
      <c r="G22" s="84">
        <v>6.4482900000000001</v>
      </c>
      <c r="H22" s="75"/>
      <c r="I22" s="77"/>
      <c r="J22" s="78"/>
      <c r="K22" s="79"/>
      <c r="L22" s="80"/>
      <c r="M22" s="82"/>
      <c r="XFA22" s="39"/>
      <c r="XFB22" s="39"/>
    </row>
    <row r="23" spans="1:13 16381:16382" s="2" customFormat="1" ht="60" customHeight="1">
      <c r="A23" s="20">
        <v>16</v>
      </c>
      <c r="B23" s="64"/>
      <c r="C23" s="26" t="s">
        <v>23</v>
      </c>
      <c r="D23" s="29" t="s">
        <v>24</v>
      </c>
      <c r="E23" s="23" t="s">
        <v>42</v>
      </c>
      <c r="F23" s="28">
        <v>333</v>
      </c>
      <c r="G23" s="84">
        <v>30</v>
      </c>
      <c r="H23" s="75"/>
      <c r="I23" s="77"/>
      <c r="J23" s="78"/>
      <c r="K23" s="79"/>
      <c r="L23" s="80"/>
      <c r="M23" s="82"/>
      <c r="XFA23" s="39"/>
      <c r="XFB23" s="39"/>
    </row>
    <row r="24" spans="1:13 16381:16382" s="2" customFormat="1" ht="50.15" customHeight="1">
      <c r="A24" s="20">
        <v>17</v>
      </c>
      <c r="B24" s="64"/>
      <c r="C24" s="26" t="s">
        <v>23</v>
      </c>
      <c r="D24" s="29" t="s">
        <v>24</v>
      </c>
      <c r="E24" s="23" t="s">
        <v>47</v>
      </c>
      <c r="F24" s="28">
        <v>1500</v>
      </c>
      <c r="G24" s="84">
        <v>0.185475</v>
      </c>
      <c r="H24" s="75"/>
      <c r="I24" s="77"/>
      <c r="J24" s="78"/>
      <c r="K24" s="79"/>
      <c r="L24" s="80"/>
      <c r="M24" s="83"/>
      <c r="XFA24" s="39"/>
      <c r="XFB24" s="39"/>
    </row>
    <row r="25" spans="1:13 16381:16382" s="2" customFormat="1" ht="60" customHeight="1">
      <c r="A25" s="20">
        <v>18</v>
      </c>
      <c r="B25" s="65"/>
      <c r="C25" s="26" t="s">
        <v>23</v>
      </c>
      <c r="D25" s="29" t="s">
        <v>24</v>
      </c>
      <c r="E25" s="23" t="s">
        <v>48</v>
      </c>
      <c r="F25" s="28">
        <v>6700</v>
      </c>
      <c r="G25" s="84">
        <v>700</v>
      </c>
      <c r="H25" s="25" t="s">
        <v>20</v>
      </c>
      <c r="I25" s="37" t="s">
        <v>49</v>
      </c>
      <c r="J25" s="23" t="s">
        <v>50</v>
      </c>
      <c r="K25" s="36">
        <v>8300</v>
      </c>
      <c r="L25" s="36">
        <v>700</v>
      </c>
      <c r="M25" s="38"/>
      <c r="XFA25" s="39"/>
      <c r="XFB25" s="39"/>
    </row>
    <row r="26" spans="1:13 16381:16382" s="2" customFormat="1" ht="39" customHeight="1">
      <c r="A26" s="62">
        <v>19</v>
      </c>
      <c r="B26" s="63" t="s">
        <v>16</v>
      </c>
      <c r="C26" s="71" t="s">
        <v>29</v>
      </c>
      <c r="D26" s="72" t="s">
        <v>24</v>
      </c>
      <c r="E26" s="73" t="s">
        <v>51</v>
      </c>
      <c r="F26" s="74">
        <v>9000</v>
      </c>
      <c r="G26" s="85">
        <v>925</v>
      </c>
      <c r="H26" s="75" t="s">
        <v>20</v>
      </c>
      <c r="I26" s="37" t="s">
        <v>52</v>
      </c>
      <c r="J26" s="23" t="s">
        <v>53</v>
      </c>
      <c r="K26" s="36"/>
      <c r="L26" s="36">
        <v>550</v>
      </c>
      <c r="M26" s="38"/>
      <c r="XFA26" s="39"/>
      <c r="XFB26" s="39"/>
    </row>
    <row r="27" spans="1:13 16381:16382" s="2" customFormat="1" ht="39" customHeight="1">
      <c r="A27" s="62"/>
      <c r="B27" s="64"/>
      <c r="C27" s="71"/>
      <c r="D27" s="72"/>
      <c r="E27" s="73"/>
      <c r="F27" s="74"/>
      <c r="G27" s="85"/>
      <c r="H27" s="75"/>
      <c r="I27" s="37" t="s">
        <v>54</v>
      </c>
      <c r="J27" s="23" t="s">
        <v>55</v>
      </c>
      <c r="K27" s="36"/>
      <c r="L27" s="36">
        <v>250</v>
      </c>
      <c r="M27" s="38"/>
      <c r="XFA27" s="39"/>
      <c r="XFB27" s="39"/>
    </row>
    <row r="28" spans="1:13 16381:16382" s="2" customFormat="1" ht="39" customHeight="1">
      <c r="A28" s="62"/>
      <c r="B28" s="64"/>
      <c r="C28" s="71"/>
      <c r="D28" s="72"/>
      <c r="E28" s="73"/>
      <c r="F28" s="74"/>
      <c r="G28" s="85"/>
      <c r="H28" s="75"/>
      <c r="I28" s="37" t="s">
        <v>56</v>
      </c>
      <c r="J28" s="23" t="s">
        <v>57</v>
      </c>
      <c r="K28" s="36">
        <v>300</v>
      </c>
      <c r="L28" s="36">
        <v>125</v>
      </c>
      <c r="M28" s="38"/>
      <c r="XFA28" s="39"/>
      <c r="XFB28" s="39"/>
    </row>
    <row r="29" spans="1:13 16381:16382" s="2" customFormat="1" ht="39" customHeight="1">
      <c r="A29" s="62"/>
      <c r="B29" s="64"/>
      <c r="C29" s="71"/>
      <c r="D29" s="72"/>
      <c r="E29" s="73"/>
      <c r="F29" s="74"/>
      <c r="G29" s="84">
        <v>1097.139766</v>
      </c>
      <c r="H29" s="75"/>
      <c r="I29" s="77" t="s">
        <v>58</v>
      </c>
      <c r="J29" s="73" t="s">
        <v>59</v>
      </c>
      <c r="K29" s="74">
        <v>35</v>
      </c>
      <c r="L29" s="74">
        <v>1467</v>
      </c>
      <c r="M29" s="81"/>
      <c r="XFA29" s="39"/>
      <c r="XFB29" s="39"/>
    </row>
    <row r="30" spans="1:13 16381:16382" s="2" customFormat="1" ht="55" customHeight="1">
      <c r="A30" s="30">
        <v>20</v>
      </c>
      <c r="B30" s="64"/>
      <c r="C30" s="26" t="s">
        <v>23</v>
      </c>
      <c r="D30" s="29" t="s">
        <v>24</v>
      </c>
      <c r="E30" s="23" t="s">
        <v>60</v>
      </c>
      <c r="F30" s="28">
        <v>700</v>
      </c>
      <c r="G30" s="84">
        <v>28.3644</v>
      </c>
      <c r="H30" s="75" t="s">
        <v>26</v>
      </c>
      <c r="I30" s="77"/>
      <c r="J30" s="73"/>
      <c r="K30" s="74"/>
      <c r="L30" s="74"/>
      <c r="M30" s="82"/>
      <c r="XFA30" s="39"/>
      <c r="XFB30" s="39"/>
    </row>
    <row r="31" spans="1:13 16381:16382" s="2" customFormat="1" ht="55" customHeight="1">
      <c r="A31" s="30">
        <v>21</v>
      </c>
      <c r="B31" s="64"/>
      <c r="C31" s="26" t="s">
        <v>23</v>
      </c>
      <c r="D31" s="29" t="s">
        <v>24</v>
      </c>
      <c r="E31" s="23" t="s">
        <v>61</v>
      </c>
      <c r="F31" s="28">
        <v>500</v>
      </c>
      <c r="G31" s="84">
        <v>15.338359000000001</v>
      </c>
      <c r="H31" s="75"/>
      <c r="I31" s="77"/>
      <c r="J31" s="73"/>
      <c r="K31" s="74"/>
      <c r="L31" s="74"/>
      <c r="M31" s="82"/>
      <c r="XFA31" s="39"/>
      <c r="XFB31" s="39"/>
    </row>
    <row r="32" spans="1:13 16381:16382" s="2" customFormat="1" ht="55" customHeight="1">
      <c r="A32" s="30">
        <v>22</v>
      </c>
      <c r="B32" s="64"/>
      <c r="C32" s="26" t="s">
        <v>23</v>
      </c>
      <c r="D32" s="29" t="s">
        <v>24</v>
      </c>
      <c r="E32" s="23" t="s">
        <v>62</v>
      </c>
      <c r="F32" s="28">
        <v>1750</v>
      </c>
      <c r="G32" s="84">
        <v>191.91561899999999</v>
      </c>
      <c r="H32" s="25" t="s">
        <v>20</v>
      </c>
      <c r="I32" s="77"/>
      <c r="J32" s="73"/>
      <c r="K32" s="74"/>
      <c r="L32" s="74"/>
      <c r="M32" s="82"/>
      <c r="XFA32" s="39"/>
      <c r="XFB32" s="39"/>
    </row>
    <row r="33" spans="1:13 16381:16382" s="2" customFormat="1" ht="55" customHeight="1">
      <c r="A33" s="30">
        <v>23</v>
      </c>
      <c r="B33" s="64"/>
      <c r="C33" s="26" t="s">
        <v>23</v>
      </c>
      <c r="D33" s="29" t="s">
        <v>24</v>
      </c>
      <c r="E33" s="23" t="s">
        <v>63</v>
      </c>
      <c r="F33" s="28">
        <v>350</v>
      </c>
      <c r="G33" s="84">
        <v>118.009396</v>
      </c>
      <c r="H33" s="25" t="s">
        <v>20</v>
      </c>
      <c r="I33" s="77"/>
      <c r="J33" s="73"/>
      <c r="K33" s="74"/>
      <c r="L33" s="74"/>
      <c r="M33" s="82"/>
      <c r="XFA33" s="39"/>
      <c r="XFB33" s="39"/>
    </row>
    <row r="34" spans="1:13 16381:16382" s="2" customFormat="1" ht="45" customHeight="1">
      <c r="A34" s="62">
        <v>24</v>
      </c>
      <c r="B34" s="64"/>
      <c r="C34" s="71" t="s">
        <v>23</v>
      </c>
      <c r="D34" s="72" t="s">
        <v>24</v>
      </c>
      <c r="E34" s="73" t="s">
        <v>64</v>
      </c>
      <c r="F34" s="74">
        <v>500</v>
      </c>
      <c r="G34" s="84">
        <v>16.23246</v>
      </c>
      <c r="H34" s="75" t="s">
        <v>26</v>
      </c>
      <c r="I34" s="77"/>
      <c r="J34" s="73"/>
      <c r="K34" s="74"/>
      <c r="L34" s="74"/>
      <c r="M34" s="83"/>
      <c r="XFA34" s="39"/>
      <c r="XFB34" s="39"/>
    </row>
    <row r="35" spans="1:13 16381:16382" s="2" customFormat="1" ht="45" customHeight="1">
      <c r="A35" s="62"/>
      <c r="B35" s="64"/>
      <c r="C35" s="71"/>
      <c r="D35" s="72"/>
      <c r="E35" s="73"/>
      <c r="F35" s="74"/>
      <c r="G35" s="84">
        <v>2.6166480000000001</v>
      </c>
      <c r="H35" s="75"/>
      <c r="I35" s="77" t="s">
        <v>65</v>
      </c>
      <c r="J35" s="73" t="s">
        <v>66</v>
      </c>
      <c r="K35" s="74">
        <v>3450</v>
      </c>
      <c r="L35" s="74">
        <v>300</v>
      </c>
      <c r="M35" s="81"/>
      <c r="XFA35" s="39"/>
      <c r="XFB35" s="39"/>
    </row>
    <row r="36" spans="1:13 16381:16382" s="2" customFormat="1" ht="50.15" customHeight="1">
      <c r="A36" s="30">
        <v>25</v>
      </c>
      <c r="B36" s="64"/>
      <c r="C36" s="26" t="s">
        <v>67</v>
      </c>
      <c r="D36" s="29" t="s">
        <v>24</v>
      </c>
      <c r="E36" s="23" t="s">
        <v>48</v>
      </c>
      <c r="F36" s="28">
        <v>200</v>
      </c>
      <c r="G36" s="84">
        <v>200</v>
      </c>
      <c r="H36" s="25" t="s">
        <v>20</v>
      </c>
      <c r="I36" s="77"/>
      <c r="J36" s="73"/>
      <c r="K36" s="74"/>
      <c r="L36" s="74"/>
      <c r="M36" s="82"/>
      <c r="XFA36" s="39"/>
      <c r="XFB36" s="39"/>
    </row>
    <row r="37" spans="1:13 16381:16382" s="2" customFormat="1" ht="50.15" customHeight="1">
      <c r="A37" s="30">
        <v>26</v>
      </c>
      <c r="B37" s="64"/>
      <c r="C37" s="26" t="s">
        <v>23</v>
      </c>
      <c r="D37" s="29" t="s">
        <v>24</v>
      </c>
      <c r="E37" s="23" t="s">
        <v>47</v>
      </c>
      <c r="F37" s="28">
        <v>1500</v>
      </c>
      <c r="G37" s="84">
        <v>7.924525</v>
      </c>
      <c r="H37" s="25" t="s">
        <v>26</v>
      </c>
      <c r="I37" s="77"/>
      <c r="J37" s="73"/>
      <c r="K37" s="74"/>
      <c r="L37" s="74"/>
      <c r="M37" s="82"/>
      <c r="XFA37" s="39"/>
      <c r="XFB37" s="39"/>
    </row>
    <row r="38" spans="1:13 16381:16382" s="2" customFormat="1" ht="50.15" customHeight="1">
      <c r="A38" s="30">
        <v>27</v>
      </c>
      <c r="B38" s="64"/>
      <c r="C38" s="26" t="s">
        <v>33</v>
      </c>
      <c r="D38" s="29" t="s">
        <v>24</v>
      </c>
      <c r="E38" s="23" t="s">
        <v>68</v>
      </c>
      <c r="F38" s="28">
        <v>1000</v>
      </c>
      <c r="G38" s="84">
        <v>37.6126</v>
      </c>
      <c r="H38" s="25" t="s">
        <v>20</v>
      </c>
      <c r="I38" s="77"/>
      <c r="J38" s="73"/>
      <c r="K38" s="74"/>
      <c r="L38" s="74"/>
      <c r="M38" s="82"/>
      <c r="XFA38" s="39"/>
      <c r="XFB38" s="39"/>
    </row>
    <row r="39" spans="1:13 16381:16382" s="2" customFormat="1" ht="50.15" customHeight="1">
      <c r="A39" s="30">
        <v>28</v>
      </c>
      <c r="B39" s="64"/>
      <c r="C39" s="26" t="s">
        <v>17</v>
      </c>
      <c r="D39" s="22" t="s">
        <v>18</v>
      </c>
      <c r="E39" s="23" t="s">
        <v>69</v>
      </c>
      <c r="F39" s="28">
        <v>1000</v>
      </c>
      <c r="G39" s="84">
        <v>32.958500000000001</v>
      </c>
      <c r="H39" s="75" t="s">
        <v>26</v>
      </c>
      <c r="I39" s="77"/>
      <c r="J39" s="73"/>
      <c r="K39" s="74"/>
      <c r="L39" s="74"/>
      <c r="M39" s="82"/>
      <c r="XFA39" s="39"/>
      <c r="XFB39" s="39"/>
    </row>
    <row r="40" spans="1:13 16381:16382" s="2" customFormat="1" ht="50.15" customHeight="1">
      <c r="A40" s="30">
        <v>29</v>
      </c>
      <c r="B40" s="64"/>
      <c r="C40" s="26" t="s">
        <v>23</v>
      </c>
      <c r="D40" s="29" t="s">
        <v>24</v>
      </c>
      <c r="E40" s="23" t="s">
        <v>70</v>
      </c>
      <c r="F40" s="28">
        <v>1190</v>
      </c>
      <c r="G40" s="84">
        <v>10.594383000000001</v>
      </c>
      <c r="H40" s="75"/>
      <c r="I40" s="77"/>
      <c r="J40" s="73"/>
      <c r="K40" s="74"/>
      <c r="L40" s="74"/>
      <c r="M40" s="82"/>
      <c r="XFA40" s="39"/>
      <c r="XFB40" s="39"/>
    </row>
    <row r="41" spans="1:13 16381:16382" s="2" customFormat="1" ht="50.15" customHeight="1">
      <c r="A41" s="30">
        <v>30</v>
      </c>
      <c r="B41" s="64"/>
      <c r="C41" s="26" t="s">
        <v>23</v>
      </c>
      <c r="D41" s="29" t="s">
        <v>24</v>
      </c>
      <c r="E41" s="23" t="s">
        <v>64</v>
      </c>
      <c r="F41" s="28">
        <v>500</v>
      </c>
      <c r="G41" s="84">
        <v>3.441392</v>
      </c>
      <c r="H41" s="75"/>
      <c r="I41" s="77"/>
      <c r="J41" s="73"/>
      <c r="K41" s="74"/>
      <c r="L41" s="74"/>
      <c r="M41" s="82"/>
      <c r="XFA41" s="39"/>
      <c r="XFB41" s="39"/>
    </row>
    <row r="42" spans="1:13 16381:16382" s="2" customFormat="1" ht="39" customHeight="1">
      <c r="A42" s="62">
        <v>31</v>
      </c>
      <c r="B42" s="64"/>
      <c r="C42" s="71" t="s">
        <v>23</v>
      </c>
      <c r="D42" s="72" t="s">
        <v>24</v>
      </c>
      <c r="E42" s="73" t="s">
        <v>61</v>
      </c>
      <c r="F42" s="74">
        <v>500</v>
      </c>
      <c r="G42" s="84">
        <v>4.8519519999999998</v>
      </c>
      <c r="H42" s="75"/>
      <c r="I42" s="77"/>
      <c r="J42" s="73"/>
      <c r="K42" s="74"/>
      <c r="L42" s="74"/>
      <c r="M42" s="83"/>
      <c r="XFA42" s="39"/>
      <c r="XFB42" s="39"/>
    </row>
    <row r="43" spans="1:13 16381:16382" s="2" customFormat="1" ht="39" customHeight="1">
      <c r="A43" s="62"/>
      <c r="B43" s="64"/>
      <c r="C43" s="71"/>
      <c r="D43" s="72"/>
      <c r="E43" s="73"/>
      <c r="F43" s="74"/>
      <c r="G43" s="84">
        <v>40.786389</v>
      </c>
      <c r="H43" s="75"/>
      <c r="I43" s="77" t="s">
        <v>71</v>
      </c>
      <c r="J43" s="73" t="s">
        <v>72</v>
      </c>
      <c r="K43" s="74"/>
      <c r="L43" s="74">
        <v>678.23452199999997</v>
      </c>
      <c r="M43" s="81"/>
      <c r="XFA43" s="39"/>
      <c r="XFB43" s="39"/>
    </row>
    <row r="44" spans="1:13 16381:16382" s="2" customFormat="1" ht="50.15" customHeight="1">
      <c r="A44" s="30">
        <v>32</v>
      </c>
      <c r="B44" s="64"/>
      <c r="C44" s="26" t="s">
        <v>23</v>
      </c>
      <c r="D44" s="29" t="s">
        <v>24</v>
      </c>
      <c r="E44" s="23" t="s">
        <v>48</v>
      </c>
      <c r="F44" s="28">
        <v>6700</v>
      </c>
      <c r="G44" s="84">
        <v>637.44813299999998</v>
      </c>
      <c r="H44" s="25" t="s">
        <v>20</v>
      </c>
      <c r="I44" s="77"/>
      <c r="J44" s="73"/>
      <c r="K44" s="74"/>
      <c r="L44" s="74"/>
      <c r="M44" s="83"/>
      <c r="XFA44" s="39"/>
      <c r="XFB44" s="39"/>
    </row>
    <row r="45" spans="1:13 16381:16382" s="2" customFormat="1" ht="50.15" customHeight="1">
      <c r="A45" s="30">
        <v>33</v>
      </c>
      <c r="B45" s="64"/>
      <c r="C45" s="26" t="s">
        <v>23</v>
      </c>
      <c r="D45" s="29" t="s">
        <v>24</v>
      </c>
      <c r="E45" s="23" t="s">
        <v>73</v>
      </c>
      <c r="F45" s="28">
        <v>400</v>
      </c>
      <c r="G45" s="84">
        <v>400</v>
      </c>
      <c r="H45" s="25" t="s">
        <v>20</v>
      </c>
      <c r="I45" s="37" t="s">
        <v>74</v>
      </c>
      <c r="J45" s="23" t="s">
        <v>75</v>
      </c>
      <c r="K45" s="36">
        <v>3500</v>
      </c>
      <c r="L45" s="36">
        <v>400</v>
      </c>
      <c r="M45" s="38"/>
      <c r="XFA45" s="39"/>
      <c r="XFB45" s="39"/>
    </row>
    <row r="46" spans="1:13 16381:16382" s="2" customFormat="1" ht="55" customHeight="1">
      <c r="A46" s="62">
        <v>34</v>
      </c>
      <c r="B46" s="64"/>
      <c r="C46" s="71" t="s">
        <v>33</v>
      </c>
      <c r="D46" s="72" t="s">
        <v>24</v>
      </c>
      <c r="E46" s="73" t="s">
        <v>48</v>
      </c>
      <c r="F46" s="74">
        <v>2300</v>
      </c>
      <c r="G46" s="85">
        <v>2300</v>
      </c>
      <c r="H46" s="75" t="s">
        <v>20</v>
      </c>
      <c r="I46" s="37">
        <v>29</v>
      </c>
      <c r="J46" s="23" t="s">
        <v>76</v>
      </c>
      <c r="K46" s="36">
        <v>4700</v>
      </c>
      <c r="L46" s="36">
        <v>1000</v>
      </c>
      <c r="M46" s="38"/>
      <c r="XFA46" s="39"/>
      <c r="XFB46" s="39"/>
    </row>
    <row r="47" spans="1:13 16381:16382" s="2" customFormat="1" ht="55" customHeight="1">
      <c r="A47" s="62"/>
      <c r="B47" s="64"/>
      <c r="C47" s="71"/>
      <c r="D47" s="72"/>
      <c r="E47" s="73"/>
      <c r="F47" s="74"/>
      <c r="G47" s="85"/>
      <c r="H47" s="75"/>
      <c r="I47" s="37">
        <v>30</v>
      </c>
      <c r="J47" s="23" t="s">
        <v>77</v>
      </c>
      <c r="K47" s="36">
        <v>7279</v>
      </c>
      <c r="L47" s="36">
        <v>1000</v>
      </c>
      <c r="M47" s="38"/>
      <c r="XFA47" s="39"/>
      <c r="XFB47" s="39"/>
    </row>
    <row r="48" spans="1:13 16381:16382" s="2" customFormat="1" ht="55" customHeight="1">
      <c r="A48" s="62"/>
      <c r="B48" s="65"/>
      <c r="C48" s="71"/>
      <c r="D48" s="72"/>
      <c r="E48" s="73"/>
      <c r="F48" s="74"/>
      <c r="G48" s="85"/>
      <c r="H48" s="75"/>
      <c r="I48" s="37">
        <v>31</v>
      </c>
      <c r="J48" s="23" t="s">
        <v>78</v>
      </c>
      <c r="K48" s="36">
        <v>1200</v>
      </c>
      <c r="L48" s="36">
        <v>300</v>
      </c>
      <c r="M48" s="38"/>
      <c r="XFA48" s="39"/>
      <c r="XFB48" s="39"/>
    </row>
  </sheetData>
  <mergeCells count="73">
    <mergeCell ref="M7:M14"/>
    <mergeCell ref="M15:M24"/>
    <mergeCell ref="M29:M34"/>
    <mergeCell ref="M35:M42"/>
    <mergeCell ref="M43:M44"/>
    <mergeCell ref="L7:L14"/>
    <mergeCell ref="L15:L24"/>
    <mergeCell ref="L29:L34"/>
    <mergeCell ref="L35:L42"/>
    <mergeCell ref="L43:L44"/>
    <mergeCell ref="K7:K14"/>
    <mergeCell ref="K15:K24"/>
    <mergeCell ref="K29:K34"/>
    <mergeCell ref="K35:K42"/>
    <mergeCell ref="K43:K44"/>
    <mergeCell ref="J7:J14"/>
    <mergeCell ref="J15:J24"/>
    <mergeCell ref="J29:J34"/>
    <mergeCell ref="J35:J42"/>
    <mergeCell ref="J43:J44"/>
    <mergeCell ref="I7:I14"/>
    <mergeCell ref="I15:I24"/>
    <mergeCell ref="I29:I34"/>
    <mergeCell ref="I35:I42"/>
    <mergeCell ref="I43:I44"/>
    <mergeCell ref="G26:G28"/>
    <mergeCell ref="G46:G48"/>
    <mergeCell ref="H4:H5"/>
    <mergeCell ref="H8:H10"/>
    <mergeCell ref="H11:H16"/>
    <mergeCell ref="H19:H24"/>
    <mergeCell ref="H26:H29"/>
    <mergeCell ref="H30:H31"/>
    <mergeCell ref="H34:H35"/>
    <mergeCell ref="H39:H43"/>
    <mergeCell ref="H46:H48"/>
    <mergeCell ref="F14:F15"/>
    <mergeCell ref="F26:F29"/>
    <mergeCell ref="F34:F35"/>
    <mergeCell ref="F42:F43"/>
    <mergeCell ref="F46:F48"/>
    <mergeCell ref="E14:E15"/>
    <mergeCell ref="E26:E29"/>
    <mergeCell ref="E34:E35"/>
    <mergeCell ref="E42:E43"/>
    <mergeCell ref="E46:E48"/>
    <mergeCell ref="C26:C29"/>
    <mergeCell ref="C34:C35"/>
    <mergeCell ref="C42:C43"/>
    <mergeCell ref="C46:C48"/>
    <mergeCell ref="D4:D5"/>
    <mergeCell ref="D26:D29"/>
    <mergeCell ref="D34:D35"/>
    <mergeCell ref="D42:D43"/>
    <mergeCell ref="D46:D48"/>
    <mergeCell ref="A42:A43"/>
    <mergeCell ref="A46:A48"/>
    <mergeCell ref="B4:B5"/>
    <mergeCell ref="B7:B25"/>
    <mergeCell ref="B26:B48"/>
    <mergeCell ref="A6:B6"/>
    <mergeCell ref="A4:A5"/>
    <mergeCell ref="A14:A15"/>
    <mergeCell ref="A26:A29"/>
    <mergeCell ref="A34:A35"/>
    <mergeCell ref="A1:B1"/>
    <mergeCell ref="A2:M2"/>
    <mergeCell ref="L3:M3"/>
    <mergeCell ref="E4:G4"/>
    <mergeCell ref="J4:L4"/>
    <mergeCell ref="C4:C5"/>
    <mergeCell ref="I4:I5"/>
    <mergeCell ref="M4:M5"/>
  </mergeCells>
  <phoneticPr fontId="17" type="noConversion"/>
  <printOptions horizontalCentered="1" verticalCentered="1"/>
  <pageMargins left="0.196527777777778" right="0.196527777777778" top="0.31388888888888899" bottom="0.27500000000000002" header="0.31388888888888899" footer="0.31388888888888899"/>
  <pageSetup paperSize="9" scale="40" fitToHeight="0" orientation="landscape" horizontalDpi="300" verticalDpi="300" r:id="rId1"/>
  <rowBreaks count="1" manualBreakCount="1">
    <brk id="2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部分市县调整新增一般债券资金项目用途情况明细表 </vt:lpstr>
      <vt:lpstr>'部分市县调整新增一般债券资金项目用途情况明细表 '!Print_Area</vt:lpstr>
      <vt:lpstr>'部分市县调整新增一般债券资金项目用途情况明细表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2006-09-16T16:00:00Z</dcterms:created>
  <dcterms:modified xsi:type="dcterms:W3CDTF">2023-07-25T03:23:26Z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422ED2598BF3AEFDFB9E756475329267_43</vt:lpwstr>
  </property>
  <property fmtid="{D5CDD505-2E9C-101B-9397-08002B2CF9AE}" pid="3" name="KSOProductBuildVer">
    <vt:lpwstr>2052-10.8.0.5950</vt:lpwstr>
  </property>
  <property fmtid="{D5CDD505-2E9C-101B-9397-08002B2CF9AE}" pid="4" name="KSOReadingLayout">
    <vt:bool>false</vt:bool>
  </property>
</Properties>
</file>