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44" tabRatio="794" activeTab="2"/>
  </bookViews>
  <sheets>
    <sheet name="表3-1 新增地方政府一般债券情况表" sheetId="1" r:id="rId1"/>
    <sheet name="表3-1 新增地方政府专项债券情况表" sheetId="2" r:id="rId2"/>
    <sheet name="表3-2 新增地方政府一般债券资金收支情况表" sheetId="3" r:id="rId3"/>
    <sheet name="表3-2 新增地方政府专项债券资金收支情况表" sheetId="4" r:id="rId4"/>
  </sheets>
  <externalReferences>
    <externalReference r:id="rId5"/>
  </externalReferences>
  <definedNames>
    <definedName name="_xlnm._FilterDatabase" localSheetId="0" hidden="1">'表3-1 新增地方政府一般债券情况表'!$A$8:$Q$20</definedName>
    <definedName name="_xlnm._FilterDatabase" localSheetId="1" hidden="1">'表3-1 新增地方政府专项债券情况表'!$A$8:$Y$12</definedName>
    <definedName name="_xlnm._FilterDatabase" localSheetId="2" hidden="1">'表3-2 新增地方政府一般债券资金收支情况表'!$A$8:$I$20</definedName>
    <definedName name="_xlnm._FilterDatabase" localSheetId="3" hidden="1">'表3-2 新增地方政府专项债券资金收支情况表'!$A$9:$H$9</definedName>
  </definedNames>
  <calcPr calcId="144525"/>
</workbook>
</file>

<file path=xl/sharedStrings.xml><?xml version="1.0" encoding="utf-8"?>
<sst xmlns="http://schemas.openxmlformats.org/spreadsheetml/2006/main" count="328" uniqueCount="140">
  <si>
    <t>DEBT_T_XXGK_CXZQSY</t>
  </si>
  <si>
    <t xml:space="preserve"> AND T.AD_CODE_GK=220323 AND T.SET_YEAR_GK=2023 AND T.ZWLB_ID=01</t>
  </si>
  <si>
    <t>债券存续期公开</t>
  </si>
  <si>
    <t>AD_CODE_GK#220323</t>
  </si>
  <si>
    <t>AD_CODE#220323</t>
  </si>
  <si>
    <t>SET_YEAR_GK#2023</t>
  </si>
  <si>
    <t>ad_name#220323 伊通满族自治县</t>
  </si>
  <si>
    <t>ZWLB_ID#01</t>
  </si>
  <si>
    <t>ZQ_NAME#</t>
  </si>
  <si>
    <t>ZQ_CODE#</t>
  </si>
  <si>
    <t>FXGM_AMT#</t>
  </si>
  <si>
    <t>FX_DATE#</t>
  </si>
  <si>
    <t>ZQ_RATE#</t>
  </si>
  <si>
    <t>ZQQX_NAME#</t>
  </si>
  <si>
    <t>XMZTZ#</t>
  </si>
  <si>
    <t>XMZTZ_ZQZJ#</t>
  </si>
  <si>
    <t>XMYTZ#</t>
  </si>
  <si>
    <t>XMYTZ_ZQZJ#</t>
  </si>
  <si>
    <t>表3-1</t>
  </si>
  <si>
    <t>2023年--2024年末 伊通满族自治县发行的新增地方政府一般债券情况表</t>
  </si>
  <si>
    <t>单位：万元</t>
  </si>
  <si>
    <t xml:space="preserve">                债券基本信息</t>
  </si>
  <si>
    <t>债券项目总投资</t>
  </si>
  <si>
    <t>债券项目已实现投资</t>
  </si>
  <si>
    <t>项目建设状态（在所在的状态里面画√号）</t>
  </si>
  <si>
    <t>项目运营情况（完工项目完成的建设内容等文字描述）</t>
  </si>
  <si>
    <t>债券名称</t>
  </si>
  <si>
    <t>债券编码</t>
  </si>
  <si>
    <t>债券类型</t>
  </si>
  <si>
    <t>项目名称</t>
  </si>
  <si>
    <t>债券规模</t>
  </si>
  <si>
    <t>发行时间（年/月/日）</t>
  </si>
  <si>
    <t>债券利率(%)</t>
  </si>
  <si>
    <t>债券期限</t>
  </si>
  <si>
    <t>其中：债券资金安排</t>
  </si>
  <si>
    <t>未开工</t>
  </si>
  <si>
    <t>在建</t>
  </si>
  <si>
    <t>交付使用</t>
  </si>
  <si>
    <t>2023年吉林省政府一般债券（一期）</t>
  </si>
  <si>
    <t>101939</t>
  </si>
  <si>
    <t>一般债券</t>
  </si>
  <si>
    <t>长春都市圈环线高速公路伊通至公主岭至农安段工程</t>
  </si>
  <si>
    <t>2023-02-23</t>
  </si>
  <si>
    <t>2.82</t>
  </si>
  <si>
    <t>5年</t>
  </si>
  <si>
    <t>√</t>
  </si>
  <si>
    <t>2023年吉林省政府一般债券（二期）</t>
  </si>
  <si>
    <t>2305290</t>
  </si>
  <si>
    <t>2022年农村公路基础设施改建项目（第二批）</t>
  </si>
  <si>
    <t>2023-03-27</t>
  </si>
  <si>
    <t>2.62</t>
  </si>
  <si>
    <t>3年</t>
  </si>
  <si>
    <t>修建水泥、沥青混凝土路面</t>
  </si>
  <si>
    <t>2023年吉林省政府一般债券（五期）</t>
  </si>
  <si>
    <t>2305555</t>
  </si>
  <si>
    <t>长伊公路陈家屯至伊丹镇公路改扩建工程</t>
  </si>
  <si>
    <t>2023-06-08</t>
  </si>
  <si>
    <t>2.75</t>
  </si>
  <si>
    <t>7年</t>
  </si>
  <si>
    <t>修建沥青混凝土</t>
  </si>
  <si>
    <t>-</t>
  </si>
  <si>
    <t>伊通满族自治县2022年道路桥涵水毁防护工程</t>
  </si>
  <si>
    <t>正在建设</t>
  </si>
  <si>
    <t>2022年农村公路基础设施改建项目</t>
  </si>
  <si>
    <t>修建水泥混凝土</t>
  </si>
  <si>
    <t>2023年吉林省政府一般债券（七期）</t>
  </si>
  <si>
    <t>2305851</t>
  </si>
  <si>
    <t>2023-07-31</t>
  </si>
  <si>
    <t>2.87</t>
  </si>
  <si>
    <t>10年</t>
  </si>
  <si>
    <t>2023年吉林省政府一般债券（十期）</t>
  </si>
  <si>
    <t>2371183</t>
  </si>
  <si>
    <t>2023-09-25</t>
  </si>
  <si>
    <t>2024年吉林省政府一般债券（三期）</t>
  </si>
  <si>
    <t>2405599</t>
  </si>
  <si>
    <t>2024年农村公路建设项目</t>
  </si>
  <si>
    <t>2024-07-23</t>
  </si>
  <si>
    <t>建设性质为改建，路基宽度为4.5米、 5 米、5.5 米，行车道宽度为3.5米、 4 米、4.5 米、5 米，土路肩宽度为 2×0.5 米。项目总长度120.845公里。路面为沥青路面、水泥路面两种 。</t>
  </si>
  <si>
    <t>2024年吉林省政府一般债券（六期）</t>
  </si>
  <si>
    <t>2471100</t>
  </si>
  <si>
    <t>2024年吉林省政府一般债券（七期）</t>
  </si>
  <si>
    <t>2471198</t>
  </si>
  <si>
    <t>2024-11-20</t>
  </si>
  <si>
    <t>15年</t>
  </si>
  <si>
    <t>项目路线全长 143.71 公里，按照高速公路标准建设，主线设计速度 120公里/小时,双向四车道,路基宽度27米(行车道4x3.75米，中央分隔带 3.0 米，左侧路缘带 2×0.75 米，硬路肩 2×3.0米,土路肩 2×0.75 米)。桥涵设计荷载采用公路—Ⅰ级。全线共设大桥 7378 米/26 座，中桥 1648 米/23 座，小桥 215米/9 座，涵洞 244 道，互通立交 12 处，分离立交 2703 米/16 处,天桥 77 处，通道 70 处。设监控分中心 1 处，监控站 3 处、养护工区 3 处、服务区 3 处、收费站 7 处。</t>
  </si>
  <si>
    <t>注：本表由使用债券资金的部门不迟于每年6月底前公开，反映截至上年末一般债券及项目信息。</t>
  </si>
  <si>
    <t xml:space="preserve"> AND T.AD_CODE_GK=220323 AND T.SET_YEAR_GK=2023 AND T.ZWLB_ID=02</t>
  </si>
  <si>
    <t>ZWLB_ID#02</t>
  </si>
  <si>
    <t>XMZCLX#</t>
  </si>
  <si>
    <t>XMSY#</t>
  </si>
  <si>
    <t>REMARK#</t>
  </si>
  <si>
    <t>set_year#</t>
  </si>
  <si>
    <t>ZQ_ID#</t>
  </si>
  <si>
    <t>ZQQX_ID#</t>
  </si>
  <si>
    <t>2023年--2024年末 伊通满族自治县发行的新增地方政府专项债券情况表</t>
  </si>
  <si>
    <t>债券项目资产类型</t>
  </si>
  <si>
    <t>项目形成资产情况（是或者否）</t>
  </si>
  <si>
    <t>已取得项目收益</t>
  </si>
  <si>
    <t>备注</t>
  </si>
  <si>
    <t>还本付息方式</t>
  </si>
  <si>
    <t>2023年吉林省政府专项债券（三十三期）</t>
  </si>
  <si>
    <t>抚松至公主岭公路营城子至伊通镇段改建工程</t>
  </si>
  <si>
    <t>2371278</t>
  </si>
  <si>
    <t>其他领域专项债券</t>
  </si>
  <si>
    <t>2023-10-17</t>
  </si>
  <si>
    <t>3.03</t>
  </si>
  <si>
    <t>半年付息一次 到期一次性还本</t>
  </si>
  <si>
    <t>0199 其他交通设施类资产</t>
  </si>
  <si>
    <t>建设沥青混凝土路</t>
  </si>
  <si>
    <t>是</t>
  </si>
  <si>
    <t>否</t>
  </si>
  <si>
    <t>省道长春经济圈环线与长长高速伊通出口交叉改建工程</t>
  </si>
  <si>
    <t>建设沥青混凝土路面、市政排水、安全设施、环岛绿化等工程</t>
  </si>
  <si>
    <t>伊通辖区内公路隐患整改工程</t>
  </si>
  <si>
    <t>波形梁703米、交通标志138个、警示灯2个、热熔标线80.55平、减速震荡标线39.08平、减速带657米</t>
  </si>
  <si>
    <t>伊通满族自治县2022年农村公路安全生命防护工程（第一批）</t>
  </si>
  <si>
    <t>建设标志 368块，单立柱标示志 4块，道口标柱1428根，里程碑 52 块</t>
  </si>
  <si>
    <t>DEBT_T_XXGK_CXSRZC</t>
  </si>
  <si>
    <t xml:space="preserve"> AND T.AD_CODE_GK=220323 AND T.SET_YEAR_GK=2023 AND T.ZWLB_ID='01'</t>
  </si>
  <si>
    <t>AD_NAME#220323 伊通满族自治县</t>
  </si>
  <si>
    <t>SET_YEAR#2023</t>
  </si>
  <si>
    <t>SR_AMT#</t>
  </si>
  <si>
    <t>GNFL_NAME#</t>
  </si>
  <si>
    <t>ZC_AMT#</t>
  </si>
  <si>
    <t>GNFL_CODE#</t>
  </si>
  <si>
    <t>表3-2</t>
  </si>
  <si>
    <t>2023年--2024年末 伊通满族自治县发行的新增地方政府一般债券资金收支情况表</t>
  </si>
  <si>
    <t>序号</t>
  </si>
  <si>
    <t>2023年--2024年末新增一般债券资金收入</t>
  </si>
  <si>
    <t>2023年--2024年末新增一般债券资金安排的支出</t>
  </si>
  <si>
    <t>金额</t>
  </si>
  <si>
    <t>支出功能分类</t>
  </si>
  <si>
    <t>合计</t>
  </si>
  <si>
    <t>214交通运输支出</t>
  </si>
  <si>
    <t>213农林水支出</t>
  </si>
  <si>
    <t xml:space="preserve"> AND T.AD_CODE_GK=220323 AND T.SET_YEAR_GK=2023 AND T.ZWLB_ID='02'</t>
  </si>
  <si>
    <t>2023年--2024年末伊通满族自治县发行的新增地方政府专项债券资金收支情况表</t>
  </si>
  <si>
    <t>2023年--2024年末新增专项债券资金收入</t>
  </si>
  <si>
    <t>2023年--2024年末新增专项债券资金安排的支出</t>
  </si>
  <si>
    <t>229其他支出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</si>
</sst>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  <numFmt numFmtId="177" formatCode="_ * #,##0.0000_ ;_ * \-#,##0.0000_ ;_ * &quot;-&quot;??_ ;_ @_ "/>
    <numFmt numFmtId="178" formatCode="#,##0.0000"/>
  </numFmts>
  <fonts count="35">
    <font>
      <sz val="11"/>
      <color indexed="8"/>
      <name val="宋体"/>
      <charset val="1"/>
      <scheme val="minor"/>
    </font>
    <font>
      <sz val="10"/>
      <color indexed="8"/>
      <name val="宋体"/>
      <charset val="134"/>
      <scheme val="minor"/>
    </font>
    <font>
      <sz val="9"/>
      <name val="SimSun"/>
      <charset val="134"/>
    </font>
    <font>
      <b/>
      <sz val="15"/>
      <name val="微软雅黑"/>
      <charset val="134"/>
    </font>
    <font>
      <b/>
      <sz val="11"/>
      <name val="SimSun"/>
      <charset val="134"/>
    </font>
    <font>
      <sz val="11"/>
      <name val="SimSun"/>
      <charset val="134"/>
    </font>
    <font>
      <sz val="10"/>
      <name val="SimSun"/>
      <charset val="134"/>
    </font>
    <font>
      <sz val="10"/>
      <name val="宋体"/>
      <charset val="134"/>
      <scheme val="minor"/>
    </font>
    <font>
      <sz val="11"/>
      <color indexed="8"/>
      <name val="宋体"/>
      <charset val="134"/>
      <scheme val="minor"/>
    </font>
    <font>
      <sz val="12"/>
      <name val="宋体"/>
      <charset val="134"/>
      <scheme val="minor"/>
    </font>
    <font>
      <sz val="11"/>
      <name val="宋体"/>
      <charset val="134"/>
      <scheme val="minor"/>
    </font>
    <font>
      <b/>
      <sz val="11"/>
      <name val="宋体"/>
      <charset val="134"/>
      <scheme val="minor"/>
    </font>
    <font>
      <sz val="15"/>
      <name val="微软雅黑"/>
      <charset val="134"/>
    </font>
    <font>
      <sz val="10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indexed="8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39">
    <border>
      <left/>
      <right/>
      <top/>
      <bottom/>
      <diagonal/>
    </border>
    <border>
      <left/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hair">
        <color rgb="FF000000"/>
      </bottom>
      <diagonal/>
    </border>
    <border>
      <left/>
      <right style="hair">
        <color rgb="FF000000"/>
      </right>
      <top style="thin">
        <color rgb="FF000000"/>
      </top>
      <bottom style="hair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hair">
        <color rgb="FF000000"/>
      </right>
      <top style="thin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14" fillId="0" borderId="0" applyFont="0" applyFill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6" fillId="4" borderId="31" applyNumberFormat="0" applyAlignment="0" applyProtection="0">
      <alignment vertical="center"/>
    </xf>
    <xf numFmtId="44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43" fontId="14" fillId="0" borderId="0" applyFont="0" applyFill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4" fillId="8" borderId="32" applyNumberFormat="0" applyFont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33" applyNumberFormat="0" applyFill="0" applyAlignment="0" applyProtection="0">
      <alignment vertical="center"/>
    </xf>
    <xf numFmtId="0" fontId="26" fillId="0" borderId="33" applyNumberFormat="0" applyFill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21" fillId="0" borderId="34" applyNumberFormat="0" applyFill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27" fillId="12" borderId="35" applyNumberFormat="0" applyAlignment="0" applyProtection="0">
      <alignment vertical="center"/>
    </xf>
    <xf numFmtId="0" fontId="28" fillId="12" borderId="31" applyNumberFormat="0" applyAlignment="0" applyProtection="0">
      <alignment vertical="center"/>
    </xf>
    <xf numFmtId="0" fontId="29" fillId="13" borderId="36" applyNumberFormat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30" fillId="0" borderId="37" applyNumberFormat="0" applyFill="0" applyAlignment="0" applyProtection="0">
      <alignment vertical="center"/>
    </xf>
    <xf numFmtId="0" fontId="31" fillId="0" borderId="38" applyNumberFormat="0" applyFill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34" fillId="0" borderId="0">
      <alignment vertical="center"/>
    </xf>
    <xf numFmtId="0" fontId="18" fillId="25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8" fillId="33" borderId="0" applyNumberFormat="0" applyBorder="0" applyAlignment="0" applyProtection="0">
      <alignment vertical="center"/>
    </xf>
  </cellStyleXfs>
  <cellXfs count="106">
    <xf numFmtId="0" fontId="0" fillId="0" borderId="0" xfId="0">
      <alignment vertical="center"/>
    </xf>
    <xf numFmtId="0" fontId="1" fillId="2" borderId="0" xfId="0" applyFont="1" applyFill="1">
      <alignment vertical="center"/>
    </xf>
    <xf numFmtId="0" fontId="0" fillId="2" borderId="0" xfId="0" applyFill="1">
      <alignment vertical="center"/>
    </xf>
    <xf numFmtId="0" fontId="0" fillId="2" borderId="0" xfId="0" applyFill="1" applyAlignment="1">
      <alignment horizontal="left" vertical="center"/>
    </xf>
    <xf numFmtId="0" fontId="2" fillId="2" borderId="0" xfId="0" applyFont="1" applyFill="1" applyBorder="1" applyAlignment="1">
      <alignment vertical="center" wrapText="1"/>
    </xf>
    <xf numFmtId="0" fontId="2" fillId="2" borderId="0" xfId="0" applyFont="1" applyFill="1" applyBorder="1" applyAlignment="1">
      <alignment horizontal="left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right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vertical="center" wrapText="1"/>
    </xf>
    <xf numFmtId="0" fontId="2" fillId="2" borderId="7" xfId="0" applyFont="1" applyFill="1" applyBorder="1" applyAlignment="1">
      <alignment horizontal="left" vertical="center" wrapText="1"/>
    </xf>
    <xf numFmtId="4" fontId="5" fillId="2" borderId="7" xfId="0" applyNumberFormat="1" applyFont="1" applyFill="1" applyBorder="1" applyAlignment="1">
      <alignment horizontal="right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vertical="center" wrapText="1"/>
    </xf>
    <xf numFmtId="0" fontId="7" fillId="2" borderId="8" xfId="0" applyFont="1" applyFill="1" applyBorder="1" applyAlignment="1">
      <alignment horizontal="left" vertical="center" wrapText="1"/>
    </xf>
    <xf numFmtId="4" fontId="5" fillId="2" borderId="8" xfId="8" applyNumberFormat="1" applyFont="1" applyFill="1" applyBorder="1" applyAlignment="1">
      <alignment horizontal="right" vertical="center" wrapText="1"/>
    </xf>
    <xf numFmtId="4" fontId="5" fillId="2" borderId="8" xfId="0" applyNumberFormat="1" applyFont="1" applyFill="1" applyBorder="1" applyAlignment="1">
      <alignment horizontal="right" vertical="center" wrapText="1"/>
    </xf>
    <xf numFmtId="4" fontId="8" fillId="2" borderId="8" xfId="0" applyNumberFormat="1" applyFont="1" applyFill="1" applyBorder="1" applyAlignment="1">
      <alignment horizontal="right" vertical="center"/>
    </xf>
    <xf numFmtId="0" fontId="6" fillId="2" borderId="9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vertical="center" wrapText="1"/>
    </xf>
    <xf numFmtId="0" fontId="8" fillId="2" borderId="0" xfId="0" applyFont="1" applyFill="1">
      <alignment vertical="center"/>
    </xf>
    <xf numFmtId="0" fontId="0" fillId="2" borderId="0" xfId="0" applyFill="1" applyAlignment="1">
      <alignment horizontal="right" vertical="center"/>
    </xf>
    <xf numFmtId="0" fontId="3" fillId="2" borderId="0" xfId="0" applyFont="1" applyFill="1" applyBorder="1" applyAlignment="1">
      <alignment horizontal="right" vertical="center" wrapText="1"/>
    </xf>
    <xf numFmtId="0" fontId="4" fillId="2" borderId="3" xfId="0" applyFont="1" applyFill="1" applyBorder="1" applyAlignment="1">
      <alignment horizontal="right" vertical="center" wrapText="1"/>
    </xf>
    <xf numFmtId="0" fontId="4" fillId="2" borderId="4" xfId="0" applyFont="1" applyFill="1" applyBorder="1" applyAlignment="1">
      <alignment horizontal="right" vertical="center" wrapText="1"/>
    </xf>
    <xf numFmtId="0" fontId="4" fillId="2" borderId="5" xfId="0" applyFont="1" applyFill="1" applyBorder="1" applyAlignment="1">
      <alignment horizontal="right" vertical="center" wrapText="1"/>
    </xf>
    <xf numFmtId="0" fontId="2" fillId="2" borderId="7" xfId="0" applyFont="1" applyFill="1" applyBorder="1" applyAlignment="1">
      <alignment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left" vertical="center" wrapText="1"/>
    </xf>
    <xf numFmtId="0" fontId="0" fillId="2" borderId="11" xfId="0" applyFill="1" applyBorder="1" applyAlignment="1">
      <alignment horizontal="left" vertical="center" wrapText="1"/>
    </xf>
    <xf numFmtId="43" fontId="5" fillId="2" borderId="8" xfId="0" applyNumberFormat="1" applyFont="1" applyFill="1" applyBorder="1" applyAlignment="1">
      <alignment horizontal="right" vertical="center" wrapText="1"/>
    </xf>
    <xf numFmtId="0" fontId="5" fillId="2" borderId="8" xfId="0" applyFont="1" applyFill="1" applyBorder="1" applyAlignment="1">
      <alignment horizontal="right" vertical="center" wrapText="1"/>
    </xf>
    <xf numFmtId="176" fontId="9" fillId="2" borderId="11" xfId="0" applyNumberFormat="1" applyFont="1" applyFill="1" applyBorder="1" applyAlignment="1">
      <alignment horizontal="left" vertical="center" wrapText="1"/>
    </xf>
    <xf numFmtId="0" fontId="8" fillId="2" borderId="8" xfId="0" applyFont="1" applyFill="1" applyBorder="1" applyAlignment="1">
      <alignment horizontal="right" vertical="center"/>
    </xf>
    <xf numFmtId="177" fontId="5" fillId="2" borderId="8" xfId="8" applyNumberFormat="1" applyFont="1" applyFill="1" applyBorder="1" applyAlignment="1">
      <alignment horizontal="center" vertical="center" wrapText="1"/>
    </xf>
    <xf numFmtId="43" fontId="8" fillId="2" borderId="0" xfId="0" applyNumberFormat="1" applyFont="1" applyFill="1" applyBorder="1">
      <alignment vertical="center"/>
    </xf>
    <xf numFmtId="0" fontId="0" fillId="2" borderId="0" xfId="0" applyFill="1" applyAlignment="1">
      <alignment horizontal="center" vertical="center"/>
    </xf>
    <xf numFmtId="0" fontId="10" fillId="2" borderId="0" xfId="0" applyFont="1" applyFill="1">
      <alignment vertical="center"/>
    </xf>
    <xf numFmtId="0" fontId="10" fillId="2" borderId="0" xfId="0" applyFont="1" applyFill="1" applyAlignment="1">
      <alignment horizontal="center" vertical="center"/>
    </xf>
    <xf numFmtId="0" fontId="10" fillId="2" borderId="0" xfId="0" applyFont="1" applyFill="1" applyBorder="1">
      <alignment vertical="center"/>
    </xf>
    <xf numFmtId="0" fontId="10" fillId="2" borderId="0" xfId="0" applyFont="1" applyFill="1" applyBorder="1" applyAlignment="1">
      <alignment horizontal="center" vertical="center"/>
    </xf>
    <xf numFmtId="0" fontId="5" fillId="2" borderId="0" xfId="0" applyFont="1" applyFill="1" applyBorder="1" applyAlignment="1">
      <alignment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4" fillId="2" borderId="15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10" fillId="2" borderId="8" xfId="0" applyFont="1" applyFill="1" applyBorder="1" applyAlignment="1">
      <alignment horizontal="center" vertical="center" wrapText="1"/>
    </xf>
    <xf numFmtId="4" fontId="5" fillId="2" borderId="8" xfId="8" applyNumberFormat="1" applyFont="1" applyFill="1" applyBorder="1" applyAlignment="1">
      <alignment horizontal="center" vertical="center" wrapText="1"/>
    </xf>
    <xf numFmtId="0" fontId="5" fillId="2" borderId="16" xfId="0" applyFont="1" applyFill="1" applyBorder="1" applyAlignment="1">
      <alignment horizontal="center" vertical="center" wrapText="1"/>
    </xf>
    <xf numFmtId="0" fontId="10" fillId="2" borderId="8" xfId="0" applyFont="1" applyFill="1" applyBorder="1" applyAlignment="1">
      <alignment horizontal="left" vertical="center" wrapText="1"/>
    </xf>
    <xf numFmtId="0" fontId="5" fillId="2" borderId="8" xfId="0" applyFont="1" applyFill="1" applyBorder="1" applyAlignment="1">
      <alignment horizontal="left" vertical="center" wrapText="1"/>
    </xf>
    <xf numFmtId="0" fontId="5" fillId="2" borderId="17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4" fillId="2" borderId="19" xfId="0" applyFont="1" applyFill="1" applyBorder="1" applyAlignment="1">
      <alignment horizontal="center" vertical="center" wrapText="1"/>
    </xf>
    <xf numFmtId="0" fontId="11" fillId="2" borderId="8" xfId="0" applyFont="1" applyFill="1" applyBorder="1" applyAlignment="1">
      <alignment horizontal="center" vertical="center" wrapText="1"/>
    </xf>
    <xf numFmtId="0" fontId="4" fillId="2" borderId="20" xfId="0" applyFont="1" applyFill="1" applyBorder="1" applyAlignment="1">
      <alignment horizontal="center" vertical="center" wrapText="1"/>
    </xf>
    <xf numFmtId="0" fontId="5" fillId="2" borderId="21" xfId="0" applyFont="1" applyFill="1" applyBorder="1" applyAlignment="1">
      <alignment horizontal="center" vertical="center" wrapText="1"/>
    </xf>
    <xf numFmtId="4" fontId="0" fillId="2" borderId="8" xfId="0" applyNumberFormat="1" applyFill="1" applyBorder="1" applyAlignment="1">
      <alignment horizontal="right" vertical="center"/>
    </xf>
    <xf numFmtId="0" fontId="0" fillId="2" borderId="8" xfId="0" applyFill="1" applyBorder="1" applyAlignment="1">
      <alignment horizontal="center" vertical="center"/>
    </xf>
    <xf numFmtId="0" fontId="0" fillId="2" borderId="8" xfId="0" applyFill="1" applyBorder="1">
      <alignment vertical="center"/>
    </xf>
    <xf numFmtId="0" fontId="0" fillId="2" borderId="8" xfId="0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/>
    </xf>
    <xf numFmtId="0" fontId="0" fillId="2" borderId="8" xfId="0" applyFill="1" applyBorder="1" applyAlignment="1">
      <alignment vertical="center" wrapText="1"/>
    </xf>
    <xf numFmtId="0" fontId="8" fillId="2" borderId="8" xfId="0" applyFont="1" applyFill="1" applyBorder="1">
      <alignment vertical="center"/>
    </xf>
    <xf numFmtId="0" fontId="8" fillId="2" borderId="0" xfId="0" applyFont="1" applyFill="1" applyAlignment="1">
      <alignment horizontal="center" vertical="center"/>
    </xf>
    <xf numFmtId="177" fontId="0" fillId="2" borderId="0" xfId="8" applyNumberFormat="1" applyFont="1" applyFill="1" applyAlignment="1">
      <alignment horizontal="center" vertical="center"/>
    </xf>
    <xf numFmtId="0" fontId="8" fillId="2" borderId="0" xfId="0" applyFont="1" applyFill="1" applyBorder="1" applyAlignment="1">
      <alignment horizontal="center" vertical="center"/>
    </xf>
    <xf numFmtId="0" fontId="8" fillId="2" borderId="0" xfId="0" applyFont="1" applyFill="1" applyBorder="1" applyAlignment="1">
      <alignment horizontal="center" vertical="center" wrapText="1"/>
    </xf>
    <xf numFmtId="177" fontId="2" fillId="2" borderId="0" xfId="8" applyNumberFormat="1" applyFont="1" applyFill="1" applyBorder="1" applyAlignment="1">
      <alignment horizontal="center" vertical="center" wrapText="1"/>
    </xf>
    <xf numFmtId="0" fontId="4" fillId="2" borderId="22" xfId="0" applyFont="1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177" fontId="4" fillId="2" borderId="6" xfId="8" applyNumberFormat="1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8" fillId="2" borderId="11" xfId="0" applyFont="1" applyFill="1" applyBorder="1" applyAlignment="1">
      <alignment horizontal="center" vertical="center" wrapText="1"/>
    </xf>
    <xf numFmtId="177" fontId="5" fillId="2" borderId="8" xfId="0" applyNumberFormat="1" applyFont="1" applyFill="1" applyBorder="1" applyAlignment="1">
      <alignment horizontal="center" vertical="center" wrapText="1"/>
    </xf>
    <xf numFmtId="176" fontId="10" fillId="2" borderId="11" xfId="0" applyNumberFormat="1" applyFont="1" applyFill="1" applyBorder="1" applyAlignment="1">
      <alignment horizontal="center" vertical="center" wrapText="1"/>
    </xf>
    <xf numFmtId="0" fontId="5" fillId="0" borderId="8" xfId="0" applyFont="1" applyBorder="1" applyAlignment="1">
      <alignment horizontal="left" vertical="center" wrapText="1"/>
    </xf>
    <xf numFmtId="177" fontId="10" fillId="2" borderId="0" xfId="8" applyNumberFormat="1" applyFont="1" applyFill="1" applyBorder="1" applyAlignment="1">
      <alignment horizontal="center" vertical="center"/>
    </xf>
    <xf numFmtId="177" fontId="9" fillId="2" borderId="0" xfId="8" applyNumberFormat="1" applyFont="1" applyFill="1" applyBorder="1" applyAlignment="1">
      <alignment horizontal="center" vertical="center" wrapText="1"/>
    </xf>
    <xf numFmtId="177" fontId="0" fillId="2" borderId="0" xfId="8" applyNumberFormat="1" applyFont="1" applyFill="1" applyBorder="1" applyAlignment="1">
      <alignment horizontal="center" vertical="center"/>
    </xf>
    <xf numFmtId="0" fontId="0" fillId="2" borderId="0" xfId="0" applyFont="1" applyFill="1" applyBorder="1" applyAlignment="1">
      <alignment horizontal="center" vertical="center"/>
    </xf>
    <xf numFmtId="0" fontId="12" fillId="2" borderId="0" xfId="0" applyFont="1" applyFill="1" applyBorder="1" applyAlignment="1">
      <alignment horizontal="center" vertical="center" wrapText="1"/>
    </xf>
    <xf numFmtId="0" fontId="5" fillId="2" borderId="24" xfId="0" applyFont="1" applyFill="1" applyBorder="1" applyAlignment="1">
      <alignment horizontal="center" vertical="center" wrapText="1"/>
    </xf>
    <xf numFmtId="0" fontId="5" fillId="2" borderId="25" xfId="0" applyFont="1" applyFill="1" applyBorder="1" applyAlignment="1">
      <alignment horizontal="center" vertical="center" wrapText="1"/>
    </xf>
    <xf numFmtId="0" fontId="4" fillId="2" borderId="26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13" fillId="2" borderId="27" xfId="0" applyFont="1" applyFill="1" applyBorder="1" applyAlignment="1">
      <alignment horizontal="center" vertical="center" wrapText="1"/>
    </xf>
    <xf numFmtId="0" fontId="13" fillId="2" borderId="9" xfId="0" applyFont="1" applyFill="1" applyBorder="1" applyAlignment="1">
      <alignment horizontal="center" vertical="center" wrapText="1"/>
    </xf>
    <xf numFmtId="0" fontId="5" fillId="2" borderId="28" xfId="0" applyFont="1" applyFill="1" applyBorder="1" applyAlignment="1">
      <alignment horizontal="center" vertical="center" wrapText="1"/>
    </xf>
    <xf numFmtId="4" fontId="5" fillId="2" borderId="8" xfId="0" applyNumberFormat="1" applyFont="1" applyFill="1" applyBorder="1" applyAlignment="1">
      <alignment horizontal="center" vertical="center" wrapText="1"/>
    </xf>
    <xf numFmtId="176" fontId="8" fillId="2" borderId="8" xfId="0" applyNumberFormat="1" applyFont="1" applyFill="1" applyBorder="1" applyAlignment="1">
      <alignment horizontal="center" vertical="center"/>
    </xf>
    <xf numFmtId="178" fontId="5" fillId="2" borderId="8" xfId="0" applyNumberFormat="1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center" vertical="center" wrapText="1"/>
    </xf>
    <xf numFmtId="0" fontId="10" fillId="2" borderId="0" xfId="0" applyFont="1" applyFill="1" applyAlignment="1">
      <alignment horizontal="center" vertical="center" wrapText="1"/>
    </xf>
    <xf numFmtId="0" fontId="5" fillId="2" borderId="29" xfId="0" applyFont="1" applyFill="1" applyBorder="1" applyAlignment="1">
      <alignment horizontal="center" vertical="center" wrapText="1"/>
    </xf>
    <xf numFmtId="0" fontId="5" fillId="2" borderId="30" xfId="0" applyFont="1" applyFill="1" applyBorder="1" applyAlignment="1">
      <alignment horizontal="center" vertical="center" wrapText="1"/>
    </xf>
    <xf numFmtId="0" fontId="10" fillId="2" borderId="8" xfId="0" applyFont="1" applyFill="1" applyBorder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常规 3 2" xfId="40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20234;&#36890;&#21439;&#38468;&#20214;1&#65306;2022&#24180;&#33267;2023&#24180;&#26032;&#22686;&#22320;&#26041;&#25919;&#24220;&#20538;&#21048;&#23384;&#32493;&#26399;&#20869;&#20449;&#24687;&#20844;&#24320;&#24773;&#20917;&#34920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表1 新增地方政府一般债券情况表"/>
      <sheetName val="表2 新增地方政府专项债券情况表"/>
      <sheetName val="表3 新增地方政府一般债券资金收支情况表"/>
      <sheetName val="表4 新增地方政府专项债券资金收支情况表"/>
      <sheetName val="资产类型"/>
    </sheetNames>
    <sheetDataSet>
      <sheetData sheetId="0"/>
      <sheetData sheetId="1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7"/>
  <sheetViews>
    <sheetView zoomScale="70" zoomScaleNormal="70" topLeftCell="B5" workbookViewId="0">
      <pane xSplit="1" ySplit="4" topLeftCell="C9" activePane="bottomRight" state="frozen"/>
      <selection/>
      <selection pane="topRight"/>
      <selection pane="bottomLeft"/>
      <selection pane="bottomRight" activeCell="E13" sqref="E13"/>
    </sheetView>
  </sheetViews>
  <sheetFormatPr defaultColWidth="10.1111111111111" defaultRowHeight="14.4"/>
  <cols>
    <col min="1" max="1" width="9" style="2" hidden="1"/>
    <col min="2" max="2" width="25.2222222222222" style="41" customWidth="1"/>
    <col min="3" max="3" width="10" style="41" customWidth="1"/>
    <col min="4" max="4" width="14.1111111111111" style="41" customWidth="1"/>
    <col min="5" max="5" width="21.8888888888889" style="41" customWidth="1"/>
    <col min="6" max="6" width="15.6666666666667" style="73" customWidth="1"/>
    <col min="7" max="7" width="14" style="41" customWidth="1"/>
    <col min="8" max="8" width="9.77777777777778" style="41" customWidth="1"/>
    <col min="9" max="9" width="9.66666666666667" style="41" customWidth="1"/>
    <col min="10" max="13" width="20.4444444444444" style="41" customWidth="1"/>
    <col min="14" max="16" width="20.4444444444444" style="74" customWidth="1"/>
    <col min="17" max="17" width="20.4444444444444" style="75" customWidth="1"/>
    <col min="18" max="18" width="9.77777777777778" style="41" customWidth="1"/>
    <col min="19" max="16384" width="10.1111111111111" style="41"/>
  </cols>
  <sheetData>
    <row r="1" s="2" customFormat="1" ht="36" hidden="1" customHeight="1" spans="1:17">
      <c r="A1" s="4">
        <v>0</v>
      </c>
      <c r="B1" s="59" t="s">
        <v>0</v>
      </c>
      <c r="C1" s="59" t="s">
        <v>1</v>
      </c>
      <c r="D1" s="59" t="s">
        <v>2</v>
      </c>
      <c r="E1" s="59"/>
      <c r="F1" s="73"/>
      <c r="G1" s="41"/>
      <c r="H1" s="41"/>
      <c r="I1" s="41"/>
      <c r="J1" s="41"/>
      <c r="K1" s="41"/>
      <c r="L1" s="41"/>
      <c r="M1" s="41"/>
      <c r="N1" s="89"/>
      <c r="O1" s="89"/>
      <c r="P1" s="89"/>
      <c r="Q1" s="74"/>
    </row>
    <row r="2" s="2" customFormat="1" ht="24" hidden="1" customHeight="1" spans="1:17">
      <c r="A2" s="4">
        <v>0</v>
      </c>
      <c r="B2" s="59" t="s">
        <v>3</v>
      </c>
      <c r="C2" s="59" t="s">
        <v>4</v>
      </c>
      <c r="D2" s="59" t="s">
        <v>5</v>
      </c>
      <c r="E2" s="59"/>
      <c r="F2" s="76" t="s">
        <v>6</v>
      </c>
      <c r="G2" s="59" t="s">
        <v>7</v>
      </c>
      <c r="H2" s="41"/>
      <c r="I2" s="41"/>
      <c r="J2" s="41"/>
      <c r="K2" s="41"/>
      <c r="L2" s="41"/>
      <c r="M2" s="41"/>
      <c r="N2" s="89"/>
      <c r="O2" s="89"/>
      <c r="P2" s="89"/>
      <c r="Q2" s="74"/>
    </row>
    <row r="3" s="2" customFormat="1" ht="14.1" hidden="1" customHeight="1" spans="1:17">
      <c r="A3" s="4">
        <v>0</v>
      </c>
      <c r="B3" s="59" t="s">
        <v>8</v>
      </c>
      <c r="C3" s="59" t="s">
        <v>9</v>
      </c>
      <c r="D3" s="41"/>
      <c r="E3" s="41"/>
      <c r="F3" s="76" t="s">
        <v>10</v>
      </c>
      <c r="G3" s="59" t="s">
        <v>11</v>
      </c>
      <c r="H3" s="59" t="s">
        <v>12</v>
      </c>
      <c r="I3" s="59" t="s">
        <v>13</v>
      </c>
      <c r="J3" s="59" t="s">
        <v>14</v>
      </c>
      <c r="K3" s="59" t="s">
        <v>15</v>
      </c>
      <c r="L3" s="59" t="s">
        <v>16</v>
      </c>
      <c r="M3" s="59" t="s">
        <v>17</v>
      </c>
      <c r="N3" s="59"/>
      <c r="O3" s="59"/>
      <c r="P3" s="59"/>
      <c r="Q3" s="101"/>
    </row>
    <row r="4" s="2" customFormat="1" ht="14.1" hidden="1" customHeight="1" spans="1:17">
      <c r="A4" s="4">
        <v>0</v>
      </c>
      <c r="B4" s="59" t="s">
        <v>18</v>
      </c>
      <c r="C4" s="41"/>
      <c r="D4" s="41"/>
      <c r="E4" s="41"/>
      <c r="F4" s="73"/>
      <c r="G4" s="41"/>
      <c r="H4" s="41"/>
      <c r="I4" s="41"/>
      <c r="J4" s="41"/>
      <c r="K4" s="41"/>
      <c r="L4" s="41"/>
      <c r="M4" s="41"/>
      <c r="N4" s="89"/>
      <c r="O4" s="89"/>
      <c r="P4" s="89"/>
      <c r="Q4" s="74"/>
    </row>
    <row r="5" ht="27.9" customHeight="1" spans="1:17">
      <c r="A5" s="4">
        <v>0</v>
      </c>
      <c r="B5" s="6" t="s">
        <v>19</v>
      </c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90"/>
      <c r="O5" s="43"/>
      <c r="P5" s="43"/>
      <c r="Q5" s="102"/>
    </row>
    <row r="6" ht="14.25" customHeight="1" spans="1:17">
      <c r="A6" s="4">
        <v>0</v>
      </c>
      <c r="B6" s="59"/>
      <c r="C6" s="59"/>
      <c r="D6" s="59"/>
      <c r="E6" s="59"/>
      <c r="F6" s="76"/>
      <c r="G6" s="59"/>
      <c r="H6" s="59"/>
      <c r="I6" s="59"/>
      <c r="J6" s="43"/>
      <c r="K6" s="59"/>
      <c r="L6" s="59"/>
      <c r="M6" s="59"/>
      <c r="N6" s="59"/>
      <c r="O6" s="59"/>
      <c r="P6" s="59"/>
      <c r="Q6" s="59" t="s">
        <v>20</v>
      </c>
    </row>
    <row r="7" ht="18" customHeight="1" spans="1:17">
      <c r="A7" s="4">
        <v>0</v>
      </c>
      <c r="B7" s="77"/>
      <c r="C7" s="60" t="s">
        <v>21</v>
      </c>
      <c r="D7" s="60"/>
      <c r="E7" s="60"/>
      <c r="F7" s="60"/>
      <c r="G7" s="60"/>
      <c r="H7" s="60"/>
      <c r="I7" s="49"/>
      <c r="J7" s="47" t="s">
        <v>22</v>
      </c>
      <c r="K7" s="47"/>
      <c r="L7" s="47" t="s">
        <v>23</v>
      </c>
      <c r="M7" s="47"/>
      <c r="N7" s="91" t="s">
        <v>24</v>
      </c>
      <c r="O7" s="91"/>
      <c r="P7" s="92"/>
      <c r="Q7" s="103" t="s">
        <v>25</v>
      </c>
    </row>
    <row r="8" ht="27.15" customHeight="1" spans="1:17">
      <c r="A8" s="4">
        <v>0</v>
      </c>
      <c r="B8" s="78" t="s">
        <v>26</v>
      </c>
      <c r="C8" s="50" t="s">
        <v>27</v>
      </c>
      <c r="D8" s="50" t="s">
        <v>28</v>
      </c>
      <c r="E8" s="79" t="s">
        <v>29</v>
      </c>
      <c r="F8" s="80" t="s">
        <v>30</v>
      </c>
      <c r="G8" s="79" t="s">
        <v>31</v>
      </c>
      <c r="H8" s="79" t="s">
        <v>32</v>
      </c>
      <c r="I8" s="93" t="s">
        <v>33</v>
      </c>
      <c r="J8" s="94"/>
      <c r="K8" s="94" t="s">
        <v>34</v>
      </c>
      <c r="L8" s="94"/>
      <c r="M8" s="94" t="s">
        <v>34</v>
      </c>
      <c r="N8" s="95" t="s">
        <v>35</v>
      </c>
      <c r="O8" s="96" t="s">
        <v>36</v>
      </c>
      <c r="P8" s="96" t="s">
        <v>37</v>
      </c>
      <c r="Q8" s="104"/>
    </row>
    <row r="9" s="72" customFormat="1" ht="42.6" customHeight="1" spans="1:17">
      <c r="A9" s="46"/>
      <c r="B9" s="81" t="s">
        <v>38</v>
      </c>
      <c r="C9" s="81" t="s">
        <v>39</v>
      </c>
      <c r="D9" s="81" t="s">
        <v>40</v>
      </c>
      <c r="E9" s="82" t="s">
        <v>41</v>
      </c>
      <c r="F9" s="83">
        <v>15000</v>
      </c>
      <c r="G9" s="81" t="s">
        <v>42</v>
      </c>
      <c r="H9" s="81" t="s">
        <v>43</v>
      </c>
      <c r="I9" s="97" t="s">
        <v>44</v>
      </c>
      <c r="J9" s="98">
        <v>72000</v>
      </c>
      <c r="K9" s="99">
        <v>15000</v>
      </c>
      <c r="L9" s="99">
        <v>15000</v>
      </c>
      <c r="M9" s="99">
        <v>15000</v>
      </c>
      <c r="N9" s="35"/>
      <c r="O9" s="100" t="s">
        <v>45</v>
      </c>
      <c r="P9" s="100"/>
      <c r="Q9" s="32"/>
    </row>
    <row r="10" s="72" customFormat="1" ht="42.6" customHeight="1" spans="1:17">
      <c r="A10" s="46"/>
      <c r="B10" s="81" t="s">
        <v>46</v>
      </c>
      <c r="C10" s="81" t="s">
        <v>47</v>
      </c>
      <c r="D10" s="81" t="s">
        <v>40</v>
      </c>
      <c r="E10" s="82" t="s">
        <v>48</v>
      </c>
      <c r="F10" s="83">
        <v>1700</v>
      </c>
      <c r="G10" s="81" t="s">
        <v>49</v>
      </c>
      <c r="H10" s="81" t="s">
        <v>50</v>
      </c>
      <c r="I10" s="97" t="s">
        <v>51</v>
      </c>
      <c r="J10" s="98">
        <v>15601.11</v>
      </c>
      <c r="K10" s="99">
        <v>1700</v>
      </c>
      <c r="L10" s="99">
        <v>3300</v>
      </c>
      <c r="M10" s="99">
        <v>1280</v>
      </c>
      <c r="N10" s="35"/>
      <c r="O10" s="100"/>
      <c r="P10" s="100" t="s">
        <v>45</v>
      </c>
      <c r="Q10" s="32" t="s">
        <v>52</v>
      </c>
    </row>
    <row r="11" s="72" customFormat="1" ht="42.6" customHeight="1" spans="1:17">
      <c r="A11" s="46"/>
      <c r="B11" s="81" t="s">
        <v>53</v>
      </c>
      <c r="C11" s="81" t="s">
        <v>54</v>
      </c>
      <c r="D11" s="81" t="s">
        <v>40</v>
      </c>
      <c r="E11" s="82" t="s">
        <v>55</v>
      </c>
      <c r="F11" s="83">
        <v>1000</v>
      </c>
      <c r="G11" s="81" t="s">
        <v>56</v>
      </c>
      <c r="H11" s="81" t="s">
        <v>57</v>
      </c>
      <c r="I11" s="97" t="s">
        <v>58</v>
      </c>
      <c r="J11" s="98">
        <v>6946</v>
      </c>
      <c r="K11" s="99">
        <v>1000</v>
      </c>
      <c r="L11" s="99">
        <v>1000</v>
      </c>
      <c r="M11" s="99">
        <v>1000</v>
      </c>
      <c r="N11" s="35"/>
      <c r="O11" s="100"/>
      <c r="P11" s="100" t="s">
        <v>45</v>
      </c>
      <c r="Q11" s="32" t="s">
        <v>59</v>
      </c>
    </row>
    <row r="12" s="72" customFormat="1" ht="42.6" customHeight="1" spans="1:17">
      <c r="A12" s="46"/>
      <c r="B12" s="81" t="s">
        <v>53</v>
      </c>
      <c r="C12" s="81" t="s">
        <v>54</v>
      </c>
      <c r="D12" s="81" t="s">
        <v>40</v>
      </c>
      <c r="E12" s="84" t="s">
        <v>55</v>
      </c>
      <c r="F12" s="83">
        <v>700</v>
      </c>
      <c r="G12" s="81" t="s">
        <v>56</v>
      </c>
      <c r="H12" s="81" t="s">
        <v>57</v>
      </c>
      <c r="I12" s="97" t="s">
        <v>58</v>
      </c>
      <c r="J12" s="98" t="s">
        <v>60</v>
      </c>
      <c r="K12" s="99">
        <v>700</v>
      </c>
      <c r="L12" s="99" t="s">
        <v>60</v>
      </c>
      <c r="M12" s="99">
        <v>700</v>
      </c>
      <c r="N12" s="35"/>
      <c r="O12" s="100"/>
      <c r="P12" s="100" t="s">
        <v>45</v>
      </c>
      <c r="Q12" s="32" t="s">
        <v>59</v>
      </c>
    </row>
    <row r="13" s="72" customFormat="1" ht="42.6" customHeight="1" spans="1:17">
      <c r="A13" s="46"/>
      <c r="B13" s="81" t="s">
        <v>53</v>
      </c>
      <c r="C13" s="81" t="s">
        <v>54</v>
      </c>
      <c r="D13" s="81" t="s">
        <v>40</v>
      </c>
      <c r="E13" s="84" t="s">
        <v>61</v>
      </c>
      <c r="F13" s="83">
        <v>400</v>
      </c>
      <c r="G13" s="81" t="s">
        <v>56</v>
      </c>
      <c r="H13" s="81" t="s">
        <v>57</v>
      </c>
      <c r="I13" s="97" t="s">
        <v>58</v>
      </c>
      <c r="J13" s="98">
        <v>2439.08</v>
      </c>
      <c r="K13" s="99">
        <v>400</v>
      </c>
      <c r="L13" s="99">
        <v>2439.08</v>
      </c>
      <c r="M13" s="99">
        <v>400</v>
      </c>
      <c r="N13" s="35"/>
      <c r="O13" s="100" t="s">
        <v>45</v>
      </c>
      <c r="P13" s="100"/>
      <c r="Q13" s="105" t="s">
        <v>62</v>
      </c>
    </row>
    <row r="14" s="72" customFormat="1" ht="42.6" customHeight="1" spans="1:17">
      <c r="A14" s="46"/>
      <c r="B14" s="81" t="s">
        <v>53</v>
      </c>
      <c r="C14" s="81" t="s">
        <v>54</v>
      </c>
      <c r="D14" s="81" t="s">
        <v>40</v>
      </c>
      <c r="E14" s="82" t="s">
        <v>63</v>
      </c>
      <c r="F14" s="83">
        <v>3000</v>
      </c>
      <c r="G14" s="81" t="s">
        <v>56</v>
      </c>
      <c r="H14" s="81" t="s">
        <v>57</v>
      </c>
      <c r="I14" s="97" t="s">
        <v>58</v>
      </c>
      <c r="J14" s="98">
        <v>22743</v>
      </c>
      <c r="K14" s="99">
        <v>3000</v>
      </c>
      <c r="L14" s="99">
        <v>3000</v>
      </c>
      <c r="M14" s="99">
        <v>3000</v>
      </c>
      <c r="N14" s="35"/>
      <c r="O14" s="100"/>
      <c r="P14" s="100" t="s">
        <v>45</v>
      </c>
      <c r="Q14" s="32" t="s">
        <v>64</v>
      </c>
    </row>
    <row r="15" s="72" customFormat="1" ht="42.6" customHeight="1" spans="1:17">
      <c r="A15" s="46"/>
      <c r="B15" s="81" t="s">
        <v>65</v>
      </c>
      <c r="C15" s="81" t="s">
        <v>66</v>
      </c>
      <c r="D15" s="81" t="s">
        <v>40</v>
      </c>
      <c r="E15" s="82" t="s">
        <v>41</v>
      </c>
      <c r="F15" s="83">
        <v>15000</v>
      </c>
      <c r="G15" s="81" t="s">
        <v>67</v>
      </c>
      <c r="H15" s="81" t="s">
        <v>68</v>
      </c>
      <c r="I15" s="97" t="s">
        <v>69</v>
      </c>
      <c r="J15" s="98">
        <v>72000</v>
      </c>
      <c r="K15" s="99">
        <v>15000</v>
      </c>
      <c r="L15" s="99">
        <v>15000</v>
      </c>
      <c r="M15" s="99">
        <v>15000</v>
      </c>
      <c r="N15" s="35"/>
      <c r="O15" s="100" t="s">
        <v>45</v>
      </c>
      <c r="P15" s="100"/>
      <c r="Q15" s="32"/>
    </row>
    <row r="16" s="72" customFormat="1" ht="42.6" customHeight="1" spans="1:17">
      <c r="A16" s="46"/>
      <c r="B16" s="81" t="s">
        <v>70</v>
      </c>
      <c r="C16" s="81" t="s">
        <v>71</v>
      </c>
      <c r="D16" s="81" t="s">
        <v>40</v>
      </c>
      <c r="E16" s="82" t="s">
        <v>41</v>
      </c>
      <c r="F16" s="83">
        <v>26000</v>
      </c>
      <c r="G16" s="81" t="s">
        <v>72</v>
      </c>
      <c r="H16" s="81" t="s">
        <v>50</v>
      </c>
      <c r="I16" s="97" t="s">
        <v>44</v>
      </c>
      <c r="J16" s="98">
        <v>72000</v>
      </c>
      <c r="K16" s="99">
        <v>26000</v>
      </c>
      <c r="L16" s="99">
        <v>25652.2385</v>
      </c>
      <c r="M16" s="99">
        <v>25652.2385</v>
      </c>
      <c r="N16" s="35"/>
      <c r="O16" s="100" t="s">
        <v>45</v>
      </c>
      <c r="P16" s="100"/>
      <c r="Q16" s="32"/>
    </row>
    <row r="17" s="72" customFormat="1" ht="42.6" customHeight="1" spans="1:17">
      <c r="A17" s="46"/>
      <c r="B17" s="81" t="s">
        <v>73</v>
      </c>
      <c r="C17" s="85" t="s">
        <v>74</v>
      </c>
      <c r="D17" s="32" t="s">
        <v>40</v>
      </c>
      <c r="E17" s="82" t="s">
        <v>75</v>
      </c>
      <c r="F17" s="83">
        <v>2100</v>
      </c>
      <c r="G17" s="81" t="s">
        <v>76</v>
      </c>
      <c r="H17" s="81">
        <v>2.36</v>
      </c>
      <c r="I17" s="97" t="s">
        <v>69</v>
      </c>
      <c r="J17" s="100">
        <v>9461</v>
      </c>
      <c r="K17" s="98">
        <v>2100</v>
      </c>
      <c r="L17" s="99">
        <v>2100</v>
      </c>
      <c r="M17" s="99">
        <v>2100</v>
      </c>
      <c r="N17" s="35"/>
      <c r="O17" s="100" t="s">
        <v>45</v>
      </c>
      <c r="P17" s="100"/>
      <c r="Q17" s="32" t="s">
        <v>77</v>
      </c>
    </row>
    <row r="18" s="72" customFormat="1" ht="42.6" customHeight="1" spans="1:17">
      <c r="A18" s="46"/>
      <c r="B18" s="81" t="s">
        <v>78</v>
      </c>
      <c r="C18" s="85" t="s">
        <v>79</v>
      </c>
      <c r="D18" s="32" t="s">
        <v>40</v>
      </c>
      <c r="E18" s="82" t="s">
        <v>75</v>
      </c>
      <c r="F18" s="83">
        <v>800</v>
      </c>
      <c r="G18" s="81">
        <v>45587</v>
      </c>
      <c r="H18" s="81">
        <v>2.06</v>
      </c>
      <c r="I18" s="97" t="s">
        <v>58</v>
      </c>
      <c r="J18" s="100">
        <v>9461</v>
      </c>
      <c r="K18" s="98">
        <v>800</v>
      </c>
      <c r="L18" s="100">
        <v>800</v>
      </c>
      <c r="M18" s="99">
        <v>800</v>
      </c>
      <c r="N18" s="35"/>
      <c r="O18" s="100" t="s">
        <v>45</v>
      </c>
      <c r="P18" s="100"/>
      <c r="Q18" s="32" t="s">
        <v>77</v>
      </c>
    </row>
    <row r="19" s="72" customFormat="1" ht="42.6" customHeight="1" spans="1:17">
      <c r="A19" s="46"/>
      <c r="B19" s="81" t="s">
        <v>80</v>
      </c>
      <c r="C19" s="85" t="s">
        <v>81</v>
      </c>
      <c r="D19" s="32" t="s">
        <v>40</v>
      </c>
      <c r="E19" s="82" t="s">
        <v>41</v>
      </c>
      <c r="F19" s="83">
        <v>10000</v>
      </c>
      <c r="G19" s="81" t="s">
        <v>82</v>
      </c>
      <c r="H19" s="81">
        <v>2.37</v>
      </c>
      <c r="I19" s="97" t="s">
        <v>83</v>
      </c>
      <c r="J19" s="100">
        <v>1487900</v>
      </c>
      <c r="K19" s="98">
        <v>10000</v>
      </c>
      <c r="L19" s="100"/>
      <c r="M19" s="100"/>
      <c r="N19" s="35"/>
      <c r="O19" s="100" t="s">
        <v>45</v>
      </c>
      <c r="P19" s="100"/>
      <c r="Q19" s="32" t="s">
        <v>84</v>
      </c>
    </row>
    <row r="20" ht="32.4" spans="2:6">
      <c r="B20" s="59" t="s">
        <v>85</v>
      </c>
      <c r="F20" s="86"/>
    </row>
    <row r="21" spans="6:6">
      <c r="F21" s="86"/>
    </row>
    <row r="22" spans="6:6">
      <c r="F22" s="86"/>
    </row>
    <row r="23" spans="6:6">
      <c r="F23" s="86"/>
    </row>
    <row r="24" ht="15.6" spans="6:6">
      <c r="F24" s="87"/>
    </row>
    <row r="25" spans="6:6">
      <c r="F25" s="86"/>
    </row>
    <row r="26" spans="6:6">
      <c r="F26" s="88"/>
    </row>
    <row r="27" spans="6:6">
      <c r="F27" s="88"/>
    </row>
  </sheetData>
  <autoFilter ref="A8:Q20">
    <extLst/>
  </autoFilter>
  <mergeCells count="6">
    <mergeCell ref="B5:N5"/>
    <mergeCell ref="C7:I7"/>
    <mergeCell ref="J7:K7"/>
    <mergeCell ref="L7:M7"/>
    <mergeCell ref="N7:P7"/>
    <mergeCell ref="Q7:Q8"/>
  </mergeCells>
  <pageMargins left="0.393055555555556" right="0.393055555555556" top="0.393055555555556" bottom="0.393055555555556" header="0" footer="0"/>
  <pageSetup paperSize="9" scale="50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Y12"/>
  <sheetViews>
    <sheetView zoomScale="70" zoomScaleNormal="70" topLeftCell="B4" workbookViewId="0">
      <pane xSplit="2" ySplit="5" topLeftCell="D9" activePane="bottomRight" state="frozen"/>
      <selection/>
      <selection pane="topRight"/>
      <selection pane="bottomLeft"/>
      <selection pane="bottomRight" activeCell="E25" sqref="E25"/>
    </sheetView>
  </sheetViews>
  <sheetFormatPr defaultColWidth="10.1111111111111" defaultRowHeight="14.4"/>
  <cols>
    <col min="1" max="1" width="9" style="42" hidden="1"/>
    <col min="2" max="3" width="37.4444444444444" style="42" customWidth="1"/>
    <col min="4" max="4" width="12.5555555555556" style="42" customWidth="1"/>
    <col min="5" max="5" width="19.4444444444444" style="42" customWidth="1"/>
    <col min="6" max="6" width="13.3333333333333" style="42" customWidth="1"/>
    <col min="7" max="7" width="14.2222222222222" style="42" customWidth="1"/>
    <col min="8" max="8" width="10.4444444444444" style="42" customWidth="1"/>
    <col min="9" max="9" width="6.88888888888889" style="42" customWidth="1"/>
    <col min="10" max="10" width="15.4444444444444" style="42" customWidth="1"/>
    <col min="11" max="11" width="20.4444444444444" style="43" customWidth="1"/>
    <col min="12" max="15" width="16.5555555555556" style="42" customWidth="1"/>
    <col min="16" max="17" width="7.11111111111111" style="44" customWidth="1"/>
    <col min="18" max="18" width="7.11111111111111" style="45" customWidth="1"/>
    <col min="19" max="19" width="13.6666666666667" style="44" customWidth="1"/>
    <col min="20" max="20" width="13.6666666666667" style="45" customWidth="1"/>
    <col min="21" max="21" width="16" style="43" customWidth="1"/>
    <col min="22" max="22" width="9.77777777777778" style="43" customWidth="1"/>
    <col min="23" max="25" width="9" style="42" hidden="1"/>
    <col min="26" max="26" width="9.77777777777778" style="42" customWidth="1"/>
    <col min="27" max="16384" width="10.1111111111111" style="42"/>
  </cols>
  <sheetData>
    <row r="1" ht="64.8" hidden="1" spans="1:4">
      <c r="A1" s="4">
        <v>0</v>
      </c>
      <c r="B1" s="4" t="s">
        <v>0</v>
      </c>
      <c r="C1" s="46"/>
      <c r="D1" s="4" t="s">
        <v>86</v>
      </c>
    </row>
    <row r="2" ht="21.6" hidden="1" spans="1:10">
      <c r="A2" s="4">
        <v>0</v>
      </c>
      <c r="B2" s="4" t="s">
        <v>3</v>
      </c>
      <c r="C2" s="46"/>
      <c r="D2" s="4" t="s">
        <v>4</v>
      </c>
      <c r="E2" s="4" t="s">
        <v>5</v>
      </c>
      <c r="F2" s="4" t="s">
        <v>6</v>
      </c>
      <c r="G2" s="4" t="s">
        <v>87</v>
      </c>
      <c r="H2" s="4"/>
      <c r="I2" s="4"/>
      <c r="J2" s="4"/>
    </row>
    <row r="3" ht="21.6" hidden="1" spans="1:25">
      <c r="A3" s="4">
        <v>0</v>
      </c>
      <c r="B3" s="4" t="s">
        <v>8</v>
      </c>
      <c r="C3" s="46"/>
      <c r="D3" s="4" t="s">
        <v>9</v>
      </c>
      <c r="F3" s="4" t="s">
        <v>10</v>
      </c>
      <c r="G3" s="4" t="s">
        <v>11</v>
      </c>
      <c r="H3" s="4" t="s">
        <v>12</v>
      </c>
      <c r="I3" s="4" t="s">
        <v>13</v>
      </c>
      <c r="J3" s="4"/>
      <c r="K3" s="59" t="s">
        <v>88</v>
      </c>
      <c r="L3" s="4" t="s">
        <v>14</v>
      </c>
      <c r="M3" s="4" t="s">
        <v>15</v>
      </c>
      <c r="N3" s="4" t="s">
        <v>16</v>
      </c>
      <c r="O3" s="4" t="s">
        <v>17</v>
      </c>
      <c r="P3" s="4"/>
      <c r="Q3" s="4"/>
      <c r="R3" s="59"/>
      <c r="S3" s="4"/>
      <c r="T3" s="59"/>
      <c r="U3" s="59" t="s">
        <v>89</v>
      </c>
      <c r="V3" s="59" t="s">
        <v>90</v>
      </c>
      <c r="W3" s="4" t="s">
        <v>91</v>
      </c>
      <c r="X3" s="4" t="s">
        <v>92</v>
      </c>
      <c r="Y3" s="4" t="s">
        <v>93</v>
      </c>
    </row>
    <row r="4" ht="14.25" customHeight="1" spans="1:3">
      <c r="A4" s="4">
        <v>0</v>
      </c>
      <c r="B4" s="4" t="s">
        <v>18</v>
      </c>
      <c r="C4" s="46"/>
    </row>
    <row r="5" ht="27.9" customHeight="1" spans="1:22">
      <c r="A5" s="4">
        <v>0</v>
      </c>
      <c r="B5" s="6" t="s">
        <v>94</v>
      </c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</row>
    <row r="6" ht="14.25" customHeight="1" spans="1:22">
      <c r="A6" s="4">
        <v>0</v>
      </c>
      <c r="B6" s="4"/>
      <c r="C6" s="46"/>
      <c r="D6" s="4"/>
      <c r="E6" s="4"/>
      <c r="F6" s="4"/>
      <c r="G6" s="4"/>
      <c r="H6" s="4"/>
      <c r="I6" s="4"/>
      <c r="J6" s="4"/>
      <c r="M6" s="4"/>
      <c r="N6" s="4"/>
      <c r="O6" s="4"/>
      <c r="P6" s="4"/>
      <c r="Q6" s="4"/>
      <c r="R6" s="59"/>
      <c r="S6" s="4"/>
      <c r="T6" s="59"/>
      <c r="V6" s="59" t="s">
        <v>20</v>
      </c>
    </row>
    <row r="7" ht="30.6" customHeight="1" spans="1:22">
      <c r="A7" s="4">
        <v>0</v>
      </c>
      <c r="B7" s="47" t="s">
        <v>26</v>
      </c>
      <c r="C7" s="47" t="s">
        <v>29</v>
      </c>
      <c r="D7" s="48" t="s">
        <v>21</v>
      </c>
      <c r="E7" s="49"/>
      <c r="F7" s="49"/>
      <c r="G7" s="49"/>
      <c r="H7" s="49"/>
      <c r="I7" s="49"/>
      <c r="J7" s="60"/>
      <c r="K7" s="61" t="s">
        <v>95</v>
      </c>
      <c r="L7" s="47" t="s">
        <v>22</v>
      </c>
      <c r="M7" s="47"/>
      <c r="N7" s="47" t="s">
        <v>23</v>
      </c>
      <c r="O7" s="47"/>
      <c r="P7" s="62" t="s">
        <v>24</v>
      </c>
      <c r="Q7" s="62"/>
      <c r="R7" s="62"/>
      <c r="S7" s="62" t="s">
        <v>25</v>
      </c>
      <c r="T7" s="62" t="s">
        <v>96</v>
      </c>
      <c r="U7" s="47" t="s">
        <v>97</v>
      </c>
      <c r="V7" s="47" t="s">
        <v>98</v>
      </c>
    </row>
    <row r="8" ht="27.15" customHeight="1" spans="1:22">
      <c r="A8" s="4">
        <v>0</v>
      </c>
      <c r="B8" s="47"/>
      <c r="C8" s="47"/>
      <c r="D8" s="50" t="s">
        <v>27</v>
      </c>
      <c r="E8" s="50" t="s">
        <v>28</v>
      </c>
      <c r="F8" s="50" t="s">
        <v>30</v>
      </c>
      <c r="G8" s="50" t="s">
        <v>31</v>
      </c>
      <c r="H8" s="51" t="s">
        <v>32</v>
      </c>
      <c r="I8" s="47" t="s">
        <v>33</v>
      </c>
      <c r="J8" s="47" t="s">
        <v>99</v>
      </c>
      <c r="K8" s="63"/>
      <c r="L8" s="47"/>
      <c r="M8" s="47" t="s">
        <v>34</v>
      </c>
      <c r="N8" s="47"/>
      <c r="O8" s="47" t="s">
        <v>34</v>
      </c>
      <c r="P8" s="62" t="s">
        <v>35</v>
      </c>
      <c r="Q8" s="53" t="s">
        <v>36</v>
      </c>
      <c r="R8" s="53" t="s">
        <v>37</v>
      </c>
      <c r="S8" s="62"/>
      <c r="T8" s="62"/>
      <c r="U8" s="47"/>
      <c r="V8" s="47"/>
    </row>
    <row r="9" s="41" customFormat="1" ht="30.6" customHeight="1" spans="2:22">
      <c r="B9" s="52" t="s">
        <v>100</v>
      </c>
      <c r="C9" s="53" t="s">
        <v>101</v>
      </c>
      <c r="D9" s="32" t="s">
        <v>102</v>
      </c>
      <c r="E9" s="32" t="s">
        <v>103</v>
      </c>
      <c r="F9" s="54">
        <v>610</v>
      </c>
      <c r="G9" s="32" t="s">
        <v>104</v>
      </c>
      <c r="H9" s="32" t="s">
        <v>105</v>
      </c>
      <c r="I9" s="32" t="s">
        <v>69</v>
      </c>
      <c r="J9" s="32" t="s">
        <v>106</v>
      </c>
      <c r="K9" s="64" t="s">
        <v>107</v>
      </c>
      <c r="L9" s="21">
        <v>13919</v>
      </c>
      <c r="M9" s="65">
        <v>610</v>
      </c>
      <c r="N9" s="65">
        <v>13919</v>
      </c>
      <c r="O9" s="65">
        <v>610</v>
      </c>
      <c r="P9" s="66"/>
      <c r="Q9" s="66"/>
      <c r="R9" s="66" t="s">
        <v>45</v>
      </c>
      <c r="S9" s="68" t="s">
        <v>108</v>
      </c>
      <c r="T9" s="68" t="s">
        <v>109</v>
      </c>
      <c r="U9" s="69" t="s">
        <v>110</v>
      </c>
      <c r="V9" s="66"/>
    </row>
    <row r="10" s="2" customFormat="1" ht="30.6" customHeight="1" spans="2:22">
      <c r="B10" s="55"/>
      <c r="C10" s="56" t="s">
        <v>111</v>
      </c>
      <c r="D10" s="57" t="s">
        <v>102</v>
      </c>
      <c r="E10" s="57" t="s">
        <v>103</v>
      </c>
      <c r="F10" s="20">
        <v>257</v>
      </c>
      <c r="G10" s="57" t="s">
        <v>104</v>
      </c>
      <c r="H10" s="36" t="s">
        <v>105</v>
      </c>
      <c r="I10" s="57" t="s">
        <v>69</v>
      </c>
      <c r="J10" s="57" t="s">
        <v>106</v>
      </c>
      <c r="K10" s="64" t="s">
        <v>107</v>
      </c>
      <c r="L10" s="21">
        <v>3305.0831</v>
      </c>
      <c r="M10" s="65">
        <v>257</v>
      </c>
      <c r="N10" s="65">
        <v>3305.0831</v>
      </c>
      <c r="O10" s="65">
        <v>206.5513</v>
      </c>
      <c r="P10" s="67"/>
      <c r="Q10" s="67"/>
      <c r="R10" s="66" t="s">
        <v>45</v>
      </c>
      <c r="S10" s="70" t="s">
        <v>112</v>
      </c>
      <c r="T10" s="68" t="s">
        <v>109</v>
      </c>
      <c r="U10" s="69" t="s">
        <v>110</v>
      </c>
      <c r="V10" s="66"/>
    </row>
    <row r="11" s="2" customFormat="1" ht="30.6" customHeight="1" spans="2:22">
      <c r="B11" s="55"/>
      <c r="C11" s="56" t="s">
        <v>113</v>
      </c>
      <c r="D11" s="57" t="s">
        <v>102</v>
      </c>
      <c r="E11" s="57" t="s">
        <v>103</v>
      </c>
      <c r="F11" s="20">
        <v>46</v>
      </c>
      <c r="G11" s="57" t="s">
        <v>104</v>
      </c>
      <c r="H11" s="36" t="s">
        <v>105</v>
      </c>
      <c r="I11" s="57" t="s">
        <v>69</v>
      </c>
      <c r="J11" s="57" t="s">
        <v>106</v>
      </c>
      <c r="K11" s="64" t="s">
        <v>107</v>
      </c>
      <c r="L11" s="21">
        <v>159</v>
      </c>
      <c r="M11" s="21">
        <v>46</v>
      </c>
      <c r="N11" s="65">
        <v>159</v>
      </c>
      <c r="O11" s="65">
        <v>45.6327</v>
      </c>
      <c r="P11" s="67"/>
      <c r="Q11" s="71"/>
      <c r="R11" s="69" t="s">
        <v>45</v>
      </c>
      <c r="S11" s="57" t="s">
        <v>114</v>
      </c>
      <c r="T11" s="32" t="s">
        <v>110</v>
      </c>
      <c r="U11" s="69" t="s">
        <v>110</v>
      </c>
      <c r="V11" s="66"/>
    </row>
    <row r="12" s="2" customFormat="1" ht="30.6" customHeight="1" spans="2:22">
      <c r="B12" s="58"/>
      <c r="C12" s="56" t="s">
        <v>115</v>
      </c>
      <c r="D12" s="57" t="s">
        <v>102</v>
      </c>
      <c r="E12" s="57" t="s">
        <v>103</v>
      </c>
      <c r="F12" s="20">
        <v>418</v>
      </c>
      <c r="G12" s="57" t="s">
        <v>104</v>
      </c>
      <c r="H12" s="36" t="s">
        <v>105</v>
      </c>
      <c r="I12" s="57" t="s">
        <v>69</v>
      </c>
      <c r="J12" s="57" t="s">
        <v>106</v>
      </c>
      <c r="K12" s="64" t="s">
        <v>107</v>
      </c>
      <c r="L12" s="21">
        <v>626</v>
      </c>
      <c r="M12" s="21">
        <v>418</v>
      </c>
      <c r="N12" s="65">
        <v>626</v>
      </c>
      <c r="O12" s="65">
        <v>418</v>
      </c>
      <c r="P12" s="67"/>
      <c r="Q12" s="71"/>
      <c r="R12" s="69" t="s">
        <v>45</v>
      </c>
      <c r="S12" s="57" t="s">
        <v>116</v>
      </c>
      <c r="T12" s="32" t="s">
        <v>110</v>
      </c>
      <c r="U12" s="69" t="s">
        <v>110</v>
      </c>
      <c r="V12" s="66"/>
    </row>
  </sheetData>
  <autoFilter ref="A8:Y12">
    <extLst/>
  </autoFilter>
  <mergeCells count="13">
    <mergeCell ref="B5:V5"/>
    <mergeCell ref="D7:J7"/>
    <mergeCell ref="L7:M7"/>
    <mergeCell ref="N7:O7"/>
    <mergeCell ref="P7:R7"/>
    <mergeCell ref="B7:B8"/>
    <mergeCell ref="B9:B12"/>
    <mergeCell ref="C7:C8"/>
    <mergeCell ref="K7:K8"/>
    <mergeCell ref="S7:S8"/>
    <mergeCell ref="T7:T8"/>
    <mergeCell ref="U7:U8"/>
    <mergeCell ref="V7:V8"/>
  </mergeCells>
  <dataValidations count="1">
    <dataValidation type="list" allowBlank="1" showInputMessage="1" showErrorMessage="1" sqref="K9:K12">
      <formula1>[1]资产类型!$C$2:$C$51</formula1>
    </dataValidation>
  </dataValidations>
  <pageMargins left="0.751388888888889" right="0.751388888888889" top="0.267361111111111" bottom="0.267361111111111" header="0" footer="0"/>
  <pageSetup paperSize="9" scale="40" orientation="landscape" horizontalDpi="6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0"/>
  <sheetViews>
    <sheetView tabSelected="1" zoomScale="70" zoomScaleNormal="70" topLeftCell="B1" workbookViewId="0">
      <pane ySplit="8" topLeftCell="A9" activePane="bottomLeft" state="frozen"/>
      <selection/>
      <selection pane="bottomLeft" activeCell="L16" sqref="L16"/>
    </sheetView>
  </sheetViews>
  <sheetFormatPr defaultColWidth="10.1111111111111" defaultRowHeight="14.4"/>
  <cols>
    <col min="1" max="1" width="9" style="2" hidden="1"/>
    <col min="2" max="2" width="13.4444444444444" style="2" customWidth="1"/>
    <col min="3" max="4" width="38.6666666666667" style="2" customWidth="1"/>
    <col min="5" max="5" width="15.5555555555556" style="2" customWidth="1"/>
    <col min="6" max="6" width="29.4444444444444" style="26" customWidth="1"/>
    <col min="7" max="7" width="22.8888888888889" style="26" customWidth="1"/>
    <col min="8" max="9" width="9" style="2" hidden="1"/>
    <col min="10" max="10" width="25.3333333333333" style="2" customWidth="1"/>
    <col min="11" max="16384" width="10.1111111111111" style="2"/>
  </cols>
  <sheetData>
    <row r="1" ht="21.6" hidden="1" spans="1:4">
      <c r="A1" s="4">
        <v>0</v>
      </c>
      <c r="B1" s="4" t="s">
        <v>117</v>
      </c>
      <c r="C1" s="4" t="s">
        <v>118</v>
      </c>
      <c r="D1" s="4"/>
    </row>
    <row r="2" ht="21.6" hidden="1" spans="1:8">
      <c r="A2" s="4">
        <v>0</v>
      </c>
      <c r="B2" s="4" t="s">
        <v>3</v>
      </c>
      <c r="C2" s="4" t="s">
        <v>4</v>
      </c>
      <c r="D2" s="4"/>
      <c r="E2" s="4" t="s">
        <v>5</v>
      </c>
      <c r="F2" s="7" t="s">
        <v>119</v>
      </c>
      <c r="G2" s="7" t="s">
        <v>120</v>
      </c>
      <c r="H2" s="4" t="s">
        <v>7</v>
      </c>
    </row>
    <row r="3" ht="21.6" hidden="1" spans="1:9">
      <c r="A3" s="4">
        <v>0</v>
      </c>
      <c r="C3" s="4" t="s">
        <v>8</v>
      </c>
      <c r="D3" s="4"/>
      <c r="E3" s="4" t="s">
        <v>121</v>
      </c>
      <c r="F3" s="7" t="s">
        <v>122</v>
      </c>
      <c r="G3" s="7" t="s">
        <v>123</v>
      </c>
      <c r="H3" s="4" t="s">
        <v>124</v>
      </c>
      <c r="I3" s="4" t="s">
        <v>124</v>
      </c>
    </row>
    <row r="4" ht="14.25" customHeight="1" spans="1:2">
      <c r="A4" s="4">
        <v>0</v>
      </c>
      <c r="B4" s="4" t="s">
        <v>125</v>
      </c>
    </row>
    <row r="5" ht="27.9" customHeight="1" spans="1:7">
      <c r="A5" s="4">
        <v>0</v>
      </c>
      <c r="B5" s="6" t="s">
        <v>126</v>
      </c>
      <c r="C5" s="6"/>
      <c r="D5" s="6"/>
      <c r="E5" s="6"/>
      <c r="F5" s="6"/>
      <c r="G5" s="27"/>
    </row>
    <row r="6" ht="14.25" customHeight="1" spans="1:7">
      <c r="A6" s="4">
        <v>0</v>
      </c>
      <c r="G6" s="7" t="s">
        <v>20</v>
      </c>
    </row>
    <row r="7" ht="19.95" customHeight="1" spans="1:7">
      <c r="A7" s="4">
        <v>0</v>
      </c>
      <c r="B7" s="8" t="s">
        <v>127</v>
      </c>
      <c r="C7" s="9" t="s">
        <v>128</v>
      </c>
      <c r="D7" s="9"/>
      <c r="E7" s="9"/>
      <c r="F7" s="10" t="s">
        <v>129</v>
      </c>
      <c r="G7" s="28"/>
    </row>
    <row r="8" ht="19.95" customHeight="1" spans="1:7">
      <c r="A8" s="4">
        <v>0</v>
      </c>
      <c r="B8" s="8"/>
      <c r="C8" s="12" t="s">
        <v>26</v>
      </c>
      <c r="D8" s="12" t="s">
        <v>29</v>
      </c>
      <c r="E8" s="12" t="s">
        <v>130</v>
      </c>
      <c r="F8" s="29" t="s">
        <v>131</v>
      </c>
      <c r="G8" s="30" t="s">
        <v>130</v>
      </c>
    </row>
    <row r="9" ht="17.25" customHeight="1" spans="1:7">
      <c r="A9" s="4">
        <v>0</v>
      </c>
      <c r="B9" s="14" t="s">
        <v>132</v>
      </c>
      <c r="C9" s="31"/>
      <c r="D9" s="31"/>
      <c r="E9" s="16">
        <f>SUM(E10:E20)</f>
        <v>75700</v>
      </c>
      <c r="F9" s="16"/>
      <c r="G9" s="16">
        <f>SUM(G10:G20)</f>
        <v>64932.2385</v>
      </c>
    </row>
    <row r="10" s="25" customFormat="1" ht="28.8" spans="2:10">
      <c r="B10" s="32">
        <v>1</v>
      </c>
      <c r="C10" s="33" t="s">
        <v>38</v>
      </c>
      <c r="D10" s="34" t="s">
        <v>41</v>
      </c>
      <c r="E10" s="35">
        <v>15000</v>
      </c>
      <c r="F10" s="36" t="s">
        <v>133</v>
      </c>
      <c r="G10" s="35">
        <v>15000</v>
      </c>
      <c r="J10" s="40"/>
    </row>
    <row r="11" s="25" customFormat="1" ht="28.8" spans="2:10">
      <c r="B11" s="32">
        <v>2</v>
      </c>
      <c r="C11" s="33" t="s">
        <v>46</v>
      </c>
      <c r="D11" s="34" t="s">
        <v>48</v>
      </c>
      <c r="E11" s="35">
        <v>1700</v>
      </c>
      <c r="F11" s="36" t="s">
        <v>133</v>
      </c>
      <c r="G11" s="35">
        <v>1280</v>
      </c>
      <c r="J11" s="40"/>
    </row>
    <row r="12" s="25" customFormat="1" spans="2:10">
      <c r="B12" s="32">
        <v>3</v>
      </c>
      <c r="C12" s="33" t="s">
        <v>53</v>
      </c>
      <c r="D12" s="34" t="s">
        <v>55</v>
      </c>
      <c r="E12" s="35">
        <v>1000</v>
      </c>
      <c r="F12" s="36" t="s">
        <v>133</v>
      </c>
      <c r="G12" s="35">
        <v>1000</v>
      </c>
      <c r="J12" s="40"/>
    </row>
    <row r="13" s="25" customFormat="1" ht="31.2" spans="2:10">
      <c r="B13" s="32">
        <v>4</v>
      </c>
      <c r="C13" s="33" t="s">
        <v>53</v>
      </c>
      <c r="D13" s="37" t="s">
        <v>55</v>
      </c>
      <c r="E13" s="35">
        <v>700</v>
      </c>
      <c r="F13" s="36" t="s">
        <v>133</v>
      </c>
      <c r="G13" s="35">
        <v>700</v>
      </c>
      <c r="J13" s="40"/>
    </row>
    <row r="14" s="25" customFormat="1" ht="31.2" spans="2:10">
      <c r="B14" s="32">
        <v>5</v>
      </c>
      <c r="C14" s="33" t="s">
        <v>53</v>
      </c>
      <c r="D14" s="37" t="s">
        <v>61</v>
      </c>
      <c r="E14" s="35">
        <v>400</v>
      </c>
      <c r="F14" s="36" t="s">
        <v>133</v>
      </c>
      <c r="G14" s="35">
        <v>400</v>
      </c>
      <c r="J14" s="40"/>
    </row>
    <row r="15" s="25" customFormat="1" ht="22.2" customHeight="1" spans="2:10">
      <c r="B15" s="32">
        <v>6</v>
      </c>
      <c r="C15" s="33" t="s">
        <v>53</v>
      </c>
      <c r="D15" s="34" t="s">
        <v>63</v>
      </c>
      <c r="E15" s="35">
        <v>3000</v>
      </c>
      <c r="F15" s="36" t="s">
        <v>133</v>
      </c>
      <c r="G15" s="35">
        <v>3000</v>
      </c>
      <c r="J15" s="40"/>
    </row>
    <row r="16" s="25" customFormat="1" ht="28.8" spans="2:10">
      <c r="B16" s="32">
        <v>7</v>
      </c>
      <c r="C16" s="33" t="s">
        <v>65</v>
      </c>
      <c r="D16" s="34" t="s">
        <v>41</v>
      </c>
      <c r="E16" s="35">
        <v>15000</v>
      </c>
      <c r="F16" s="36" t="s">
        <v>133</v>
      </c>
      <c r="G16" s="35">
        <v>15000</v>
      </c>
      <c r="J16" s="40"/>
    </row>
    <row r="17" s="25" customFormat="1" ht="28.8" spans="2:10">
      <c r="B17" s="32">
        <v>8</v>
      </c>
      <c r="C17" s="33" t="s">
        <v>70</v>
      </c>
      <c r="D17" s="34" t="s">
        <v>41</v>
      </c>
      <c r="E17" s="35">
        <v>26000</v>
      </c>
      <c r="F17" s="36" t="s">
        <v>133</v>
      </c>
      <c r="G17" s="35">
        <v>25652.2385</v>
      </c>
      <c r="J17" s="40"/>
    </row>
    <row r="18" spans="2:7">
      <c r="B18" s="32">
        <v>9</v>
      </c>
      <c r="C18" s="32" t="s">
        <v>73</v>
      </c>
      <c r="D18" s="32" t="s">
        <v>75</v>
      </c>
      <c r="E18" s="35">
        <v>2100</v>
      </c>
      <c r="F18" s="38" t="s">
        <v>134</v>
      </c>
      <c r="G18" s="35">
        <v>2100</v>
      </c>
    </row>
    <row r="19" spans="2:7">
      <c r="B19" s="32">
        <v>10</v>
      </c>
      <c r="C19" s="32" t="s">
        <v>78</v>
      </c>
      <c r="D19" s="32" t="s">
        <v>75</v>
      </c>
      <c r="E19" s="35">
        <v>800</v>
      </c>
      <c r="F19" s="36" t="s">
        <v>133</v>
      </c>
      <c r="G19" s="35">
        <v>800</v>
      </c>
    </row>
    <row r="20" ht="28.8" spans="2:7">
      <c r="B20" s="32">
        <v>11</v>
      </c>
      <c r="C20" s="32" t="s">
        <v>80</v>
      </c>
      <c r="D20" s="39" t="s">
        <v>41</v>
      </c>
      <c r="E20" s="35">
        <v>10000</v>
      </c>
      <c r="F20" s="36" t="s">
        <v>133</v>
      </c>
      <c r="G20" s="35"/>
    </row>
  </sheetData>
  <autoFilter ref="A8:I20">
    <extLst/>
  </autoFilter>
  <mergeCells count="4">
    <mergeCell ref="B5:G5"/>
    <mergeCell ref="C7:E7"/>
    <mergeCell ref="F7:G7"/>
    <mergeCell ref="B7:B8"/>
  </mergeCells>
  <pageMargins left="0.751388888888889" right="0.751388888888889" top="0.267361111111111" bottom="0.267361111111111" header="0" footer="0"/>
  <pageSetup paperSize="9" scale="72" orientation="landscape" horizontalDpi="600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13"/>
  <sheetViews>
    <sheetView zoomScale="85" zoomScaleNormal="85" topLeftCell="B4" workbookViewId="0">
      <selection activeCell="D22" sqref="D22"/>
    </sheetView>
  </sheetViews>
  <sheetFormatPr defaultColWidth="10.1111111111111" defaultRowHeight="14.4" outlineLevelCol="7"/>
  <cols>
    <col min="1" max="1" width="9" style="2" hidden="1"/>
    <col min="2" max="2" width="17.4444444444444" style="2" customWidth="1"/>
    <col min="3" max="4" width="38.6666666666667" style="3" customWidth="1"/>
    <col min="5" max="5" width="12.6666666666667" style="2" customWidth="1"/>
    <col min="6" max="6" width="27.8888888888889" style="2" customWidth="1"/>
    <col min="7" max="7" width="21.4444444444444" style="2" customWidth="1"/>
    <col min="8" max="8" width="9" style="2" hidden="1"/>
    <col min="9" max="9" width="9.77777777777778" style="2" customWidth="1"/>
    <col min="10" max="16384" width="10.1111111111111" style="2"/>
  </cols>
  <sheetData>
    <row r="1" ht="21.6" hidden="1" spans="1:4">
      <c r="A1" s="4">
        <v>0</v>
      </c>
      <c r="B1" s="4" t="s">
        <v>117</v>
      </c>
      <c r="C1" s="5" t="s">
        <v>135</v>
      </c>
      <c r="D1" s="5"/>
    </row>
    <row r="2" ht="21.6" hidden="1" spans="1:8">
      <c r="A2" s="4">
        <v>0</v>
      </c>
      <c r="B2" s="4" t="s">
        <v>3</v>
      </c>
      <c r="C2" s="5" t="s">
        <v>4</v>
      </c>
      <c r="D2" s="5"/>
      <c r="E2" s="4" t="s">
        <v>5</v>
      </c>
      <c r="F2" s="4" t="s">
        <v>119</v>
      </c>
      <c r="G2" s="4" t="s">
        <v>120</v>
      </c>
      <c r="H2" s="4" t="s">
        <v>87</v>
      </c>
    </row>
    <row r="3" ht="21.6" hidden="1" spans="1:8">
      <c r="A3" s="4">
        <v>0</v>
      </c>
      <c r="C3" s="5" t="s">
        <v>8</v>
      </c>
      <c r="D3" s="5"/>
      <c r="E3" s="4" t="s">
        <v>121</v>
      </c>
      <c r="F3" s="4" t="s">
        <v>122</v>
      </c>
      <c r="G3" s="4" t="s">
        <v>123</v>
      </c>
      <c r="H3" s="4" t="s">
        <v>124</v>
      </c>
    </row>
    <row r="4" ht="14.25" customHeight="1" spans="1:2">
      <c r="A4" s="4">
        <v>0</v>
      </c>
      <c r="B4" s="4" t="s">
        <v>125</v>
      </c>
    </row>
    <row r="5" ht="27.9" customHeight="1" spans="1:7">
      <c r="A5" s="4">
        <v>0</v>
      </c>
      <c r="B5" s="6" t="s">
        <v>136</v>
      </c>
      <c r="C5" s="6"/>
      <c r="D5" s="6"/>
      <c r="E5" s="6"/>
      <c r="F5" s="6"/>
      <c r="G5" s="6"/>
    </row>
    <row r="6" ht="14.25" customHeight="1" spans="1:7">
      <c r="A6" s="4">
        <v>0</v>
      </c>
      <c r="G6" s="7" t="s">
        <v>20</v>
      </c>
    </row>
    <row r="7" ht="19.95" customHeight="1" spans="1:7">
      <c r="A7" s="4">
        <v>0</v>
      </c>
      <c r="B7" s="8" t="s">
        <v>127</v>
      </c>
      <c r="C7" s="9" t="s">
        <v>137</v>
      </c>
      <c r="D7" s="9"/>
      <c r="E7" s="9"/>
      <c r="F7" s="10" t="s">
        <v>138</v>
      </c>
      <c r="G7" s="10"/>
    </row>
    <row r="8" ht="19.95" customHeight="1" spans="1:7">
      <c r="A8" s="4">
        <v>0</v>
      </c>
      <c r="B8" s="8"/>
      <c r="C8" s="11" t="s">
        <v>26</v>
      </c>
      <c r="D8" s="12" t="s">
        <v>29</v>
      </c>
      <c r="E8" s="12" t="s">
        <v>130</v>
      </c>
      <c r="F8" s="12" t="s">
        <v>131</v>
      </c>
      <c r="G8" s="13" t="s">
        <v>130</v>
      </c>
    </row>
    <row r="9" ht="17.25" customHeight="1" spans="1:8">
      <c r="A9" s="4">
        <v>0</v>
      </c>
      <c r="B9" s="14" t="s">
        <v>132</v>
      </c>
      <c r="C9" s="15"/>
      <c r="D9" s="15"/>
      <c r="E9" s="16">
        <f>SUM(E10:E13)</f>
        <v>1331</v>
      </c>
      <c r="F9" s="16"/>
      <c r="G9" s="16">
        <f>SUM(G10:G13)</f>
        <v>1280.184</v>
      </c>
      <c r="H9" s="4"/>
    </row>
    <row r="10" s="1" customFormat="1" ht="25.2" customHeight="1" spans="2:7">
      <c r="B10" s="17">
        <v>1</v>
      </c>
      <c r="C10" s="18" t="s">
        <v>100</v>
      </c>
      <c r="D10" s="19" t="s">
        <v>101</v>
      </c>
      <c r="E10" s="20">
        <v>610</v>
      </c>
      <c r="F10" s="21" t="s">
        <v>139</v>
      </c>
      <c r="G10" s="22">
        <v>610</v>
      </c>
    </row>
    <row r="11" s="1" customFormat="1" ht="25.2" customHeight="1" spans="2:7">
      <c r="B11" s="23">
        <v>2</v>
      </c>
      <c r="C11" s="24" t="s">
        <v>100</v>
      </c>
      <c r="D11" s="19" t="s">
        <v>111</v>
      </c>
      <c r="E11" s="20">
        <v>257</v>
      </c>
      <c r="F11" s="21" t="s">
        <v>139</v>
      </c>
      <c r="G11" s="22">
        <v>206.5513</v>
      </c>
    </row>
    <row r="12" s="1" customFormat="1" ht="25.2" customHeight="1" spans="2:7">
      <c r="B12" s="17">
        <v>3</v>
      </c>
      <c r="C12" s="24" t="s">
        <v>100</v>
      </c>
      <c r="D12" s="19" t="s">
        <v>113</v>
      </c>
      <c r="E12" s="20">
        <v>46</v>
      </c>
      <c r="F12" s="21" t="s">
        <v>139</v>
      </c>
      <c r="G12" s="22">
        <v>45.6327</v>
      </c>
    </row>
    <row r="13" s="1" customFormat="1" ht="25.2" customHeight="1" spans="2:7">
      <c r="B13" s="17">
        <v>4</v>
      </c>
      <c r="C13" s="24" t="s">
        <v>100</v>
      </c>
      <c r="D13" s="19" t="s">
        <v>115</v>
      </c>
      <c r="E13" s="20">
        <v>418</v>
      </c>
      <c r="F13" s="21" t="s">
        <v>139</v>
      </c>
      <c r="G13" s="22">
        <v>418</v>
      </c>
    </row>
  </sheetData>
  <mergeCells count="4">
    <mergeCell ref="B5:G5"/>
    <mergeCell ref="C7:E7"/>
    <mergeCell ref="F7:G7"/>
    <mergeCell ref="B7:B8"/>
  </mergeCells>
  <pageMargins left="0.751388888888889" right="0.751388888888889" top="0.267361111111111" bottom="0.267361111111111" header="0" footer="0"/>
  <pageSetup paperSize="9" scale="84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表3-1 新增地方政府一般债券情况表</vt:lpstr>
      <vt:lpstr>表3-1 新增地方政府专项债券情况表</vt:lpstr>
      <vt:lpstr>表3-2 新增地方政府一般债券资金收支情况表</vt:lpstr>
      <vt:lpstr>表3-2 新增地方政府专项债券资金收支情况表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Administrator</cp:lastModifiedBy>
  <dcterms:created xsi:type="dcterms:W3CDTF">2023-05-24T05:56:00Z</dcterms:created>
  <dcterms:modified xsi:type="dcterms:W3CDTF">2025-05-06T08:13:54Z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58E9C27C8E0F4B2FA5DF78DFDC790270_12</vt:lpwstr>
  </property>
  <property fmtid="{D5CDD505-2E9C-101B-9397-08002B2CF9AE}" pid="3" name="KSOProductBuildVer">
    <vt:lpwstr>2052-11.1.0.14036</vt:lpwstr>
  </property>
</Properties>
</file>