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794" activeTab="1"/>
  </bookViews>
  <sheets>
    <sheet name="表3-1 新增地方政府一般债券情况表" sheetId="1" r:id="rId1"/>
    <sheet name="表3-2 新增地方政府一般债券资金收支情况表" sheetId="3" r:id="rId2"/>
  </sheets>
  <definedNames>
    <definedName name="_xlnm._FilterDatabase" localSheetId="0" hidden="1">'表3-1 新增地方政府一般债券情况表'!$A$8:$Q$38</definedName>
    <definedName name="_xlnm._FilterDatabase" localSheetId="1" hidden="1">'表3-2 新增地方政府一般债券资金收支情况表'!$A$8:$I$38</definedName>
  </definedNames>
  <calcPr calcId="144525" calcMode="manual"/>
</workbook>
</file>

<file path=xl/sharedStrings.xml><?xml version="1.0" encoding="utf-8"?>
<sst xmlns="http://schemas.openxmlformats.org/spreadsheetml/2006/main" count="445" uniqueCount="122">
  <si>
    <t>DEBT_T_XXGK_CXZQSY</t>
  </si>
  <si>
    <t xml:space="preserve"> AND T.AD_CODE_GK=220323 AND T.SET_YEAR_GK=2023 AND T.ZWLB_ID=01</t>
  </si>
  <si>
    <t>债券存续期公开</t>
  </si>
  <si>
    <t>AD_CODE_GK#220323</t>
  </si>
  <si>
    <t>AD_CODE#220323</t>
  </si>
  <si>
    <t>SET_YEAR_GK#2023</t>
  </si>
  <si>
    <t>ad_name#220323 伊通满族自治县</t>
  </si>
  <si>
    <t>ZWLB_ID#01</t>
  </si>
  <si>
    <t>ZQ_NAME#</t>
  </si>
  <si>
    <t>ZQ_CODE#</t>
  </si>
  <si>
    <t>FXGM_AMT#</t>
  </si>
  <si>
    <t>FX_DATE#</t>
  </si>
  <si>
    <t>ZQ_RATE#</t>
  </si>
  <si>
    <t>ZQQX_NAME#</t>
  </si>
  <si>
    <t>XMZTZ#</t>
  </si>
  <si>
    <t>XMZTZ_ZQZJ#</t>
  </si>
  <si>
    <t>XMYTZ#</t>
  </si>
  <si>
    <t>XMYTZ_ZQZJ#</t>
  </si>
  <si>
    <t>表3-1</t>
  </si>
  <si>
    <t>2021年--2022年末 伊通满族自治县发行的新增地方政府一般债券情况表</t>
  </si>
  <si>
    <t>单位：万元</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</si>
  <si>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</si>
  <si>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</si>
  <si>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</si>
  <si>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</si>
  <si>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</si>
  <si>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</si>
  <si>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</si>
  <si>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</si>
  <si>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</si>
  <si>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</si>
  <si>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</si>
  <si>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</si>
  <si>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</si>
  <si>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</si>
  <si>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</si>
  <si>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</si>
  <si>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</si>
  <si>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2021年吉林省政府一般债券（一期）</t>
  </si>
  <si>
    <t>2105192</t>
  </si>
  <si>
    <t>一般债券</t>
  </si>
  <si>
    <t>伊通满族自治县伊通河九开桥下景观闸工程</t>
  </si>
  <si>
    <t>2021-05-27</t>
  </si>
  <si>
    <t>3.28</t>
  </si>
  <si>
    <t>7年</t>
  </si>
  <si>
    <t>√</t>
  </si>
  <si>
    <t>建筑工程、机电设备及安装工程、金属结构及安装工程、临时工程</t>
  </si>
  <si>
    <t>伊通满族自治县2021年农村供水保障工程</t>
  </si>
  <si>
    <t>新建水源井 23 处，改建井房 126 座，铺设管网 PE100级管材总长151790 米，补充入户共2764户。安装水泵 80台，安装紫外线消毒设备 142 套，安装水处理设备 56 套。改造电缆线17.8km。</t>
  </si>
  <si>
    <t>四平市伊通满族自治县2022年农村供水保障工程</t>
  </si>
  <si>
    <t>-</t>
  </si>
  <si>
    <t>共涉及 14 个乡镇 52 个村 91 处供水工程，覆盖人口 45277 人。其中新建水源井9处，改建井房 71 座，铺设管网 PE100 级管材总长 34858 米，补充入户共 578 户。安装水泵35 台，安装紫外线消毒设备68套，安装净水系统6套，安装软化水处理设备5台，改造升级水处理设备 23 套，安装自动复合式多介质滤料除砂设备 69 套，空气能热泵系统75套，安装变频器设备 34 套，改造电缆线 11.85 千米。</t>
  </si>
  <si>
    <t xml:space="preserve"> 伊通县村屯处小河流缓冲带生态保护修复项目</t>
  </si>
  <si>
    <t>针对56条村屯小河道进行河道清淤疏浚，平均疏浚深度0.3m，疏浚河道总长度55.986km；2、针对其中25条村屯小河道进行护坡建设，治理河长20.058km，采用格宾石笼护脚+格宾石笼叠加护坡结构。两岸合计防护总长度为37.114km.</t>
  </si>
  <si>
    <t>伊通县东辽河流域二龙湖水源地生态修复项目</t>
  </si>
  <si>
    <t>共涉及孤山河、杨树河、红旗河、小孤山河、东李河、西李河、二十家子河、陶家屯河、兴隆河、卡伦河及五台子河共11条河流，工程内容为11条河流生态防护围栏、生态防护林，9条河流的水利措施工程。共治理河道长度171.202km。生态措施中建设防护网围栏长度284.728km、刺绳围栏长度4.072km、活动门289座、生态防护林356.77公顷，插柳防护河道长度122.81km，土地流转356.77公顷，水利措施岸坡防护42.916km，河道疏浚5.181km。</t>
  </si>
  <si>
    <t>VALID#</t>
  </si>
  <si>
    <t>2021年吉林省政府一般债券（二期）</t>
  </si>
  <si>
    <t>2105193</t>
  </si>
  <si>
    <t>伊通满族自治县伊通河北大桥下翻板闸维修改造工程</t>
  </si>
  <si>
    <t>3.68</t>
  </si>
  <si>
    <t>15年</t>
  </si>
  <si>
    <t>伊通满族自治县饮马河水环境综合治理工程</t>
  </si>
  <si>
    <t>治理河道长度13.45km，新建绿化带面积29.63公顷，土地流转29.63公顷，生态隔离带的范围为河道主河槽两侧15m范围内栽植柳树、紫穗槐，新建生态隔离防护网总长26.9km。</t>
  </si>
  <si>
    <t>2021年吉林省政府一般债券（三期）</t>
  </si>
  <si>
    <t>2105440</t>
  </si>
  <si>
    <t>2021-07-20</t>
  </si>
  <si>
    <t>3.04</t>
  </si>
  <si>
    <t>5年</t>
  </si>
  <si>
    <t>伊通满族自治县伊通河重点段三期右岸河漫滩治理与水环境保护工程</t>
  </si>
  <si>
    <t>项目总面积总规划面积约385501平方米。其中，湿地面积129125平方米，绿化面积215158平方米，道路及水环境管理平台及河漫滩作业场地铺装总面积40535平方米，项目区内设管理建筑共一处，为管理房结合公厕，占地面里296平方米，另设公厕三处，总占地面积387平方米。</t>
  </si>
  <si>
    <t>伊通满族自治县小型水库安全运行项目</t>
  </si>
  <si>
    <t>雨水情监测设施</t>
  </si>
  <si>
    <t>2021年吉林省政府一般债券（四期）</t>
  </si>
  <si>
    <t>2105441</t>
  </si>
  <si>
    <t>伊通满族自治县伊通河水环境综合治理工程（重点段三期左岸河漫滩湿地补充工程）</t>
  </si>
  <si>
    <t>3.62</t>
  </si>
  <si>
    <t>20年</t>
  </si>
  <si>
    <t>11块人工表流湿地合计水域面积16.5公顷，滩地植被面积34公顷，交通路面积2.4公顷，管理建筑和场地硬化面积3.1公顷。</t>
  </si>
  <si>
    <t>2022年吉林省政府一般债券（一期）</t>
  </si>
  <si>
    <t>2205105</t>
  </si>
  <si>
    <t>2022-01-28</t>
  </si>
  <si>
    <t>2.65</t>
  </si>
  <si>
    <t>伊通满族自治县三星河城市防洪工程</t>
  </si>
  <si>
    <t>左岸治理长度2644米，右岸治理长度2874米，两岸修建2米宽人行步道，1米宽绿植带，新建栏杆及路灯。河道两岸岸顶、岸坡以及游步道建设绿化工程，均采用植被绿化，植物品种包含乔木、灌木及花卉等。布置6座气盾坝以及相关电气设施，在支沟修建1座排水涵洞，拆除邵家甸子桥及永青村拱桥，原址重新修建，长度10米，宽度10.5米。在支流新建1座人行桥，桥长6米，宽度3米。新建水源井2眼，配套管理房及电气设备。河道两岸布置8处观景台，并对应设置休息区，每处休息区配备2把长椅。预留雨水排水口6处。设置S13-100KVA型箱式变电站1座</t>
  </si>
  <si>
    <t>伊通县村屯小河流缓冲带保护修复项目</t>
  </si>
  <si>
    <t>2022年吉林省政府一般债券（七期）</t>
  </si>
  <si>
    <t>2271262</t>
  </si>
  <si>
    <t>2022-06-29</t>
  </si>
  <si>
    <t>3.32</t>
  </si>
  <si>
    <t>伊通满族自治县2022年小型水库运行管护项目</t>
  </si>
  <si>
    <t>28座水库运行维修养护及标准化建设</t>
  </si>
  <si>
    <t>2023-09-25</t>
  </si>
  <si>
    <t>2.62</t>
  </si>
  <si>
    <t>四平市伊通满族自治县2022年农村供水保障工程共解决14个乡镇52个村91处供水工程，覆盖人口44577人，本工程共计91处，其中新建水源井9处，改建井房71座，铺设管网 PE100级管材总长34858米，补充入户共578户。安装水泵35台，安装紫外线消毒设备68套，安装净水系统 6套，安装软化水设备5台，改造升级水处理设备23套，安装自动石英砂过滤设备69套，空气能热泵系统75套，安装变频器设备34套，改造电缆线 23.6km。</t>
  </si>
  <si>
    <t>四平市伊通满族自治县2019年农村饮水安全巩固提升工程</t>
  </si>
  <si>
    <t>新打水源井440眼，铺设管网3020公里，配套井房445座、水泵440台套、变频设备440台套，新建净水处理设施125处，配电变压工程110处。</t>
  </si>
  <si>
    <t>2022年吉林省政府一般债券（八期）</t>
  </si>
  <si>
    <t>2271804</t>
  </si>
  <si>
    <t>2022-10-26</t>
  </si>
  <si>
    <t>2.64</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</si>
  <si>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</si>
  <si>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</si>
  <si>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</si>
  <si>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</si>
  <si>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</si>
  <si>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</si>
  <si>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</si>
  <si>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</si>
  <si>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</si>
  <si>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</si>
  <si>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2021年--2021年末 伊通满族自治县发行的新增地方政府一般债券资金收支情况表</t>
  </si>
  <si>
    <t>序号</t>
  </si>
  <si>
    <t>2021年--2022年末新增一般债券资金收入</t>
  </si>
  <si>
    <t>2021年--2022年末新增一般债券资金安排的支出</t>
  </si>
  <si>
    <t>金额</t>
  </si>
  <si>
    <t>支出功能分类</t>
  </si>
  <si>
    <t>合计</t>
  </si>
  <si>
    <t>213农林水支出</t>
  </si>
  <si>
    <t>2022年吉林省政府一般债券（二期）</t>
  </si>
  <si>
    <t>2023年吉林省政府一般债券（六期）</t>
  </si>
  <si>
    <t>2023年吉林省政府一般债券（七期）</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</si>
</sst>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_ * #,##0.0000_ ;_ * \-#,##0.0000_ ;_ * &quot;-&quot;??_ ;_ @_ "/>
    <numFmt numFmtId="178" formatCode="#,##0.0000"/>
  </numFmts>
  <fonts count="32">
    <font>
      <sz val="11"/>
      <color indexed="8"/>
      <name val="宋体"/>
      <charset val="1"/>
      <scheme val="minor"/>
    </font>
    <font>
      <sz val="11"/>
      <color indexed="8"/>
      <name val="宋体"/>
      <charset val="134"/>
      <scheme val="minor"/>
    </font>
    <font>
      <sz val="9"/>
      <name val="SimSun"/>
      <charset val="134"/>
    </font>
    <font>
      <b/>
      <sz val="15"/>
      <name val="微软雅黑"/>
      <charset val="134"/>
    </font>
    <font>
      <b/>
      <sz val="11"/>
      <name val="SimSun"/>
      <charset val="134"/>
    </font>
    <font>
      <sz val="11"/>
      <name val="SimSun"/>
      <charset val="134"/>
    </font>
    <font>
      <sz val="11"/>
      <name val="宋体"/>
      <charset val="134"/>
      <scheme val="minor"/>
    </font>
    <font>
      <sz val="12"/>
      <name val="宋体"/>
      <charset val="134"/>
      <scheme val="minor"/>
    </font>
    <font>
      <sz val="11"/>
      <color rgb="FFFF0000"/>
      <name val="宋体"/>
      <charset val="134"/>
      <scheme val="minor"/>
    </font>
    <font>
      <sz val="15"/>
      <name val="微软雅黑"/>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auto="1"/>
      </right>
      <top style="thin">
        <color auto="1"/>
      </top>
      <bottom style="thin">
        <color auto="1"/>
      </bottom>
      <diagonal/>
    </border>
    <border>
      <left style="thin">
        <color auto="1"/>
      </left>
      <right/>
      <top style="thin">
        <color auto="1"/>
      </top>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hair">
        <color auto="1"/>
      </left>
      <right style="hair">
        <color auto="1"/>
      </right>
      <top style="hair">
        <color auto="1"/>
      </top>
      <bottom style="hair">
        <color auto="1"/>
      </bottom>
      <diagonal/>
    </border>
    <border>
      <left/>
      <right/>
      <top style="medium">
        <color rgb="FF000000"/>
      </top>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top style="thin">
        <color rgb="FF000000"/>
      </top>
      <bottom/>
      <diagonal/>
    </border>
    <border>
      <left style="thin">
        <color auto="1"/>
      </left>
      <right style="thin">
        <color auto="1"/>
      </right>
      <top style="thin">
        <color auto="1"/>
      </top>
      <bottom/>
      <diagonal/>
    </border>
    <border>
      <left/>
      <right style="thin">
        <color auto="1"/>
      </right>
      <top style="thin">
        <color auto="1"/>
      </top>
      <bottom/>
      <diagonal/>
    </border>
    <border>
      <left style="hair">
        <color auto="1"/>
      </left>
      <right style="hair">
        <color auto="1"/>
      </right>
      <top/>
      <bottom style="hair">
        <color auto="1"/>
      </bottom>
      <diagonal/>
    </border>
    <border>
      <left/>
      <right style="hair">
        <color rgb="FF000000"/>
      </right>
      <top style="thin">
        <color rgb="FF000000"/>
      </top>
      <bottom/>
      <diagonal/>
    </border>
    <border>
      <left/>
      <right style="hair">
        <color rgb="FF00000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28"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29"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0" applyNumberFormat="0" applyFill="0" applyAlignment="0" applyProtection="0">
      <alignment vertical="center"/>
    </xf>
    <xf numFmtId="0" fontId="23" fillId="0" borderId="30" applyNumberFormat="0" applyFill="0" applyAlignment="0" applyProtection="0">
      <alignment vertical="center"/>
    </xf>
    <xf numFmtId="0" fontId="15" fillId="10" borderId="0" applyNumberFormat="0" applyBorder="0" applyAlignment="0" applyProtection="0">
      <alignment vertical="center"/>
    </xf>
    <xf numFmtId="0" fontId="18" fillId="0" borderId="31" applyNumberFormat="0" applyFill="0" applyAlignment="0" applyProtection="0">
      <alignment vertical="center"/>
    </xf>
    <xf numFmtId="0" fontId="15" fillId="11" borderId="0" applyNumberFormat="0" applyBorder="0" applyAlignment="0" applyProtection="0">
      <alignment vertical="center"/>
    </xf>
    <xf numFmtId="0" fontId="24" fillId="12" borderId="32" applyNumberFormat="0" applyAlignment="0" applyProtection="0">
      <alignment vertical="center"/>
    </xf>
    <xf numFmtId="0" fontId="25" fillId="12" borderId="28" applyNumberFormat="0" applyAlignment="0" applyProtection="0">
      <alignment vertical="center"/>
    </xf>
    <xf numFmtId="0" fontId="26" fillId="13" borderId="33"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34" applyNumberFormat="0" applyFill="0" applyAlignment="0" applyProtection="0">
      <alignment vertical="center"/>
    </xf>
    <xf numFmtId="0" fontId="28" fillId="0" borderId="35"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31" fillId="0" borderId="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83">
    <xf numFmtId="0" fontId="0" fillId="0" borderId="0" xfId="0">
      <alignment vertical="center"/>
    </xf>
    <xf numFmtId="0" fontId="1" fillId="2" borderId="0" xfId="0" applyFont="1" applyFill="1" applyBorder="1">
      <alignment vertical="center"/>
    </xf>
    <xf numFmtId="0" fontId="1" fillId="2" borderId="0" xfId="0" applyFont="1" applyFill="1">
      <alignment vertical="center"/>
    </xf>
    <xf numFmtId="0" fontId="0" fillId="2" borderId="0" xfId="0" applyFill="1">
      <alignment vertical="center"/>
    </xf>
    <xf numFmtId="0" fontId="0" fillId="2" borderId="0" xfId="0" applyFill="1" applyAlignment="1">
      <alignment horizontal="right" vertical="center"/>
    </xf>
    <xf numFmtId="0" fontId="2" fillId="2" borderId="0" xfId="0" applyFont="1" applyFill="1" applyBorder="1" applyAlignment="1">
      <alignment vertical="center" wrapText="1"/>
    </xf>
    <xf numFmtId="0" fontId="2" fillId="2" borderId="0" xfId="0" applyFont="1" applyFill="1" applyBorder="1" applyAlignment="1">
      <alignment horizontal="righ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5" fillId="2" borderId="6" xfId="0" applyFont="1" applyFill="1" applyBorder="1" applyAlignment="1">
      <alignment vertical="center" wrapText="1"/>
    </xf>
    <xf numFmtId="0" fontId="2" fillId="2" borderId="7" xfId="0" applyFont="1" applyFill="1" applyBorder="1" applyAlignment="1">
      <alignment vertical="center" wrapText="1"/>
    </xf>
    <xf numFmtId="4" fontId="5" fillId="2" borderId="7"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6" fillId="2" borderId="8" xfId="0" applyFont="1" applyFill="1" applyBorder="1" applyAlignment="1">
      <alignment horizontal="left" vertical="center" wrapText="1"/>
    </xf>
    <xf numFmtId="43" fontId="6" fillId="2" borderId="8" xfId="8" applyNumberFormat="1" applyFont="1" applyFill="1" applyBorder="1" applyAlignment="1">
      <alignment horizontal="right" vertical="center"/>
    </xf>
    <xf numFmtId="0" fontId="5" fillId="2" borderId="8" xfId="0" applyFont="1" applyFill="1" applyBorder="1" applyAlignment="1">
      <alignment horizontal="right" vertical="center" wrapText="1"/>
    </xf>
    <xf numFmtId="0" fontId="5" fillId="2" borderId="10" xfId="0" applyFont="1" applyFill="1" applyBorder="1" applyAlignment="1">
      <alignment horizontal="center" vertical="center" wrapText="1"/>
    </xf>
    <xf numFmtId="176" fontId="6" fillId="2" borderId="8" xfId="0" applyNumberFormat="1" applyFont="1" applyFill="1" applyBorder="1" applyAlignment="1">
      <alignment horizontal="left" vertical="center" wrapText="1"/>
    </xf>
    <xf numFmtId="0" fontId="6" fillId="2" borderId="8" xfId="0" applyFont="1" applyFill="1" applyBorder="1" applyAlignment="1">
      <alignment vertical="center" wrapText="1"/>
    </xf>
    <xf numFmtId="43" fontId="6" fillId="2" borderId="8" xfId="8" applyNumberFormat="1" applyFont="1" applyFill="1" applyBorder="1" applyAlignment="1">
      <alignment horizontal="right" vertical="center" wrapText="1"/>
    </xf>
    <xf numFmtId="176" fontId="6" fillId="2" borderId="8" xfId="0" applyNumberFormat="1" applyFont="1" applyFill="1" applyBorder="1" applyAlignment="1">
      <alignment horizontal="center" vertical="center" wrapText="1"/>
    </xf>
    <xf numFmtId="176" fontId="7" fillId="2" borderId="8" xfId="0" applyNumberFormat="1" applyFont="1" applyFill="1" applyBorder="1" applyAlignment="1">
      <alignment vertical="center" wrapText="1"/>
    </xf>
    <xf numFmtId="49" fontId="6" fillId="2" borderId="8" xfId="0" applyNumberFormat="1" applyFont="1" applyFill="1" applyBorder="1" applyAlignment="1">
      <alignment horizontal="left" vertical="center" wrapText="1"/>
    </xf>
    <xf numFmtId="0" fontId="5" fillId="2" borderId="8" xfId="0" applyFont="1" applyFill="1" applyBorder="1" applyAlignment="1">
      <alignment horizontal="left" vertical="center" wrapText="1"/>
    </xf>
    <xf numFmtId="176" fontId="7" fillId="2" borderId="11" xfId="0" applyNumberFormat="1" applyFont="1" applyFill="1" applyBorder="1" applyAlignment="1">
      <alignment horizontal="left" vertical="center" wrapText="1"/>
    </xf>
    <xf numFmtId="0" fontId="1" fillId="2" borderId="12" xfId="0" applyFont="1" applyFill="1" applyBorder="1" applyAlignment="1">
      <alignment horizontal="center" vertical="center" wrapText="1"/>
    </xf>
    <xf numFmtId="43" fontId="5" fillId="2" borderId="8" xfId="8" applyNumberFormat="1" applyFont="1" applyFill="1" applyBorder="1" applyAlignment="1">
      <alignment horizontal="right" vertical="center" wrapText="1"/>
    </xf>
    <xf numFmtId="0" fontId="5" fillId="2" borderId="10" xfId="0" applyFont="1" applyFill="1" applyBorder="1" applyAlignment="1">
      <alignment horizontal="left" vertical="center" wrapText="1"/>
    </xf>
    <xf numFmtId="43" fontId="1" fillId="2" borderId="0" xfId="0" applyNumberFormat="1" applyFont="1" applyFill="1" applyBorder="1">
      <alignment vertical="center"/>
    </xf>
    <xf numFmtId="0" fontId="8" fillId="2" borderId="0" xfId="0" applyFont="1" applyFill="1" applyBorder="1">
      <alignment vertical="center"/>
    </xf>
    <xf numFmtId="0" fontId="0" fillId="2" borderId="0" xfId="0" applyFill="1" applyAlignment="1">
      <alignment horizontal="center" vertical="center"/>
    </xf>
    <xf numFmtId="177" fontId="0" fillId="2" borderId="0" xfId="8" applyNumberFormat="1" applyFont="1" applyFill="1" applyAlignment="1">
      <alignment horizontal="center" vertical="center"/>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177" fontId="2" fillId="2" borderId="0" xfId="8"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6" xfId="0" applyFont="1" applyFill="1" applyBorder="1" applyAlignment="1">
      <alignment horizontal="center" vertical="center" wrapText="1"/>
    </xf>
    <xf numFmtId="177" fontId="4" fillId="2" borderId="6" xfId="8"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6" fillId="2" borderId="8" xfId="0" applyFont="1" applyFill="1" applyBorder="1" applyAlignment="1">
      <alignment horizontal="center" vertical="center" wrapText="1"/>
    </xf>
    <xf numFmtId="177" fontId="6" fillId="2" borderId="8" xfId="8" applyNumberFormat="1" applyFont="1" applyFill="1" applyBorder="1" applyAlignment="1">
      <alignment horizontal="center" vertical="center"/>
    </xf>
    <xf numFmtId="177" fontId="6" fillId="2" borderId="8" xfId="8" applyNumberFormat="1" applyFont="1" applyFill="1" applyBorder="1" applyAlignment="1">
      <alignment horizontal="center" vertical="center" wrapText="1"/>
    </xf>
    <xf numFmtId="0" fontId="7" fillId="2" borderId="18" xfId="0" applyNumberFormat="1" applyFont="1" applyFill="1" applyBorder="1" applyAlignment="1">
      <alignment horizontal="center" vertical="center"/>
    </xf>
    <xf numFmtId="49" fontId="6" fillId="2" borderId="8" xfId="0" applyNumberFormat="1" applyFont="1" applyFill="1" applyBorder="1" applyAlignment="1">
      <alignment horizontal="center" vertical="center" wrapText="1"/>
    </xf>
    <xf numFmtId="176" fontId="1" fillId="2" borderId="8"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9" fillId="2" borderId="0" xfId="0" applyFont="1" applyFill="1" applyBorder="1" applyAlignment="1">
      <alignment horizontal="center" vertical="center" wrapText="1"/>
    </xf>
    <xf numFmtId="0" fontId="6" fillId="2" borderId="0" xfId="0" applyFont="1" applyFill="1" applyAlignment="1">
      <alignment horizontal="center" vertical="center"/>
    </xf>
    <xf numFmtId="0" fontId="4" fillId="2" borderId="1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3" xfId="0" applyFont="1" applyFill="1" applyBorder="1" applyAlignment="1">
      <alignment horizontal="center" vertical="center" wrapText="1"/>
    </xf>
    <xf numFmtId="178" fontId="5" fillId="2" borderId="8" xfId="0" applyNumberFormat="1" applyFont="1" applyFill="1" applyBorder="1" applyAlignment="1">
      <alignment horizontal="center" vertical="center" wrapText="1"/>
    </xf>
    <xf numFmtId="0" fontId="6" fillId="2" borderId="8" xfId="0" applyFont="1" applyFill="1" applyBorder="1" applyAlignment="1">
      <alignment horizontal="center" vertical="center"/>
    </xf>
    <xf numFmtId="0" fontId="7" fillId="2" borderId="25" xfId="0" applyNumberFormat="1" applyFont="1" applyFill="1" applyBorder="1" applyAlignment="1">
      <alignment horizontal="center" vertical="center"/>
    </xf>
    <xf numFmtId="43" fontId="6" fillId="0" borderId="8" xfId="8" applyNumberFormat="1" applyFont="1" applyFill="1" applyBorder="1" applyAlignment="1">
      <alignment horizontal="right" vertical="center" wrapText="1"/>
    </xf>
    <xf numFmtId="0" fontId="1" fillId="0" borderId="8" xfId="0" applyFont="1" applyFill="1" applyBorder="1" applyAlignment="1">
      <alignment horizontal="center" vertical="center"/>
    </xf>
    <xf numFmtId="0" fontId="6" fillId="0" borderId="8" xfId="0" applyFont="1" applyFill="1" applyBorder="1" applyAlignment="1">
      <alignment horizontal="center" vertical="center"/>
    </xf>
    <xf numFmtId="0" fontId="0" fillId="2" borderId="0" xfId="0" applyFill="1" applyBorder="1" applyAlignment="1">
      <alignment horizontal="center" vertical="center"/>
    </xf>
    <xf numFmtId="0" fontId="5" fillId="2" borderId="0" xfId="0"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8"/>
  <sheetViews>
    <sheetView zoomScale="70" zoomScaleNormal="70" topLeftCell="B5" workbookViewId="0">
      <pane xSplit="1" ySplit="4" topLeftCell="C9" activePane="bottomRight" state="frozen"/>
      <selection/>
      <selection pane="topRight"/>
      <selection pane="bottomLeft"/>
      <selection pane="bottomRight" activeCell="L16" sqref="L16"/>
    </sheetView>
  </sheetViews>
  <sheetFormatPr defaultColWidth="10.1111111111111" defaultRowHeight="14.4"/>
  <cols>
    <col min="1" max="1" width="9" style="3" hidden="1"/>
    <col min="2" max="2" width="25.2222222222222" style="39" customWidth="1"/>
    <col min="3" max="3" width="10" style="39" customWidth="1"/>
    <col min="4" max="4" width="14.1111111111111" style="39" customWidth="1"/>
    <col min="5" max="5" width="21.8888888888889" style="39" customWidth="1"/>
    <col min="6" max="6" width="15.6666666666667" style="40" customWidth="1"/>
    <col min="7" max="7" width="14" style="39" customWidth="1"/>
    <col min="8" max="8" width="9.77777777777778" style="39" customWidth="1"/>
    <col min="9" max="9" width="9.66666666666667" style="39" customWidth="1"/>
    <col min="10" max="13" width="20.4444444444444" style="39" customWidth="1"/>
    <col min="14" max="16" width="20.4444444444444" style="41" customWidth="1"/>
    <col min="17" max="17" width="20.4444444444444" style="42" customWidth="1"/>
    <col min="18" max="18" width="9.77777777777778" style="39" customWidth="1"/>
    <col min="19" max="16384" width="10.1111111111111" style="39"/>
  </cols>
  <sheetData>
    <row r="1" s="3" customFormat="1" ht="36" hidden="1" customHeight="1" spans="1:17">
      <c r="A1" s="5">
        <v>0</v>
      </c>
      <c r="B1" s="43" t="s">
        <v>0</v>
      </c>
      <c r="C1" s="43" t="s">
        <v>1</v>
      </c>
      <c r="D1" s="43" t="s">
        <v>2</v>
      </c>
      <c r="E1" s="43"/>
      <c r="F1" s="40"/>
      <c r="G1" s="39"/>
      <c r="H1" s="39"/>
      <c r="I1" s="39"/>
      <c r="J1" s="39"/>
      <c r="K1" s="39"/>
      <c r="L1" s="39"/>
      <c r="M1" s="39"/>
      <c r="N1" s="59"/>
      <c r="O1" s="59"/>
      <c r="P1" s="59"/>
      <c r="Q1" s="41"/>
    </row>
    <row r="2" s="3" customFormat="1" ht="24" hidden="1" customHeight="1" spans="1:17">
      <c r="A2" s="5">
        <v>0</v>
      </c>
      <c r="B2" s="43" t="s">
        <v>3</v>
      </c>
      <c r="C2" s="43" t="s">
        <v>4</v>
      </c>
      <c r="D2" s="43" t="s">
        <v>5</v>
      </c>
      <c r="E2" s="43"/>
      <c r="F2" s="44" t="s">
        <v>6</v>
      </c>
      <c r="G2" s="43" t="s">
        <v>7</v>
      </c>
      <c r="H2" s="39"/>
      <c r="I2" s="39"/>
      <c r="J2" s="39"/>
      <c r="K2" s="39"/>
      <c r="L2" s="39"/>
      <c r="M2" s="39"/>
      <c r="N2" s="59"/>
      <c r="O2" s="59"/>
      <c r="P2" s="59"/>
      <c r="Q2" s="41"/>
    </row>
    <row r="3" s="3" customFormat="1" ht="14.1" hidden="1" customHeight="1" spans="1:17">
      <c r="A3" s="5">
        <v>0</v>
      </c>
      <c r="B3" s="43" t="s">
        <v>8</v>
      </c>
      <c r="C3" s="43" t="s">
        <v>9</v>
      </c>
      <c r="D3" s="39"/>
      <c r="E3" s="39"/>
      <c r="F3" s="44" t="s">
        <v>10</v>
      </c>
      <c r="G3" s="43" t="s">
        <v>11</v>
      </c>
      <c r="H3" s="43" t="s">
        <v>12</v>
      </c>
      <c r="I3" s="43" t="s">
        <v>13</v>
      </c>
      <c r="J3" s="43" t="s">
        <v>14</v>
      </c>
      <c r="K3" s="43" t="s">
        <v>15</v>
      </c>
      <c r="L3" s="43" t="s">
        <v>16</v>
      </c>
      <c r="M3" s="43" t="s">
        <v>17</v>
      </c>
      <c r="N3" s="43"/>
      <c r="O3" s="43"/>
      <c r="P3" s="43"/>
      <c r="Q3" s="77"/>
    </row>
    <row r="4" s="3" customFormat="1" ht="14.1" hidden="1" customHeight="1" spans="1:17">
      <c r="A4" s="5">
        <v>0</v>
      </c>
      <c r="B4" s="43" t="s">
        <v>18</v>
      </c>
      <c r="C4" s="39"/>
      <c r="D4" s="39"/>
      <c r="E4" s="39"/>
      <c r="F4" s="40"/>
      <c r="G4" s="39"/>
      <c r="H4" s="39"/>
      <c r="I4" s="39"/>
      <c r="J4" s="39"/>
      <c r="K4" s="39"/>
      <c r="L4" s="39"/>
      <c r="M4" s="39"/>
      <c r="N4" s="59"/>
      <c r="O4" s="59"/>
      <c r="P4" s="59"/>
      <c r="Q4" s="41"/>
    </row>
    <row r="5" ht="27.9" customHeight="1" spans="1:17">
      <c r="A5" s="5">
        <v>0</v>
      </c>
      <c r="B5" s="7" t="s">
        <v>19</v>
      </c>
      <c r="C5" s="7"/>
      <c r="D5" s="7"/>
      <c r="E5" s="7"/>
      <c r="F5" s="7"/>
      <c r="G5" s="7"/>
      <c r="H5" s="7"/>
      <c r="I5" s="7"/>
      <c r="J5" s="7"/>
      <c r="K5" s="7"/>
      <c r="L5" s="7"/>
      <c r="M5" s="7"/>
      <c r="N5" s="60"/>
      <c r="O5" s="61"/>
      <c r="P5" s="61"/>
      <c r="Q5" s="78"/>
    </row>
    <row r="6" ht="14.25" customHeight="1" spans="1:17">
      <c r="A6" s="5">
        <v>0</v>
      </c>
      <c r="B6" s="43"/>
      <c r="C6" s="43"/>
      <c r="D6" s="43"/>
      <c r="E6" s="43"/>
      <c r="F6" s="44"/>
      <c r="G6" s="43"/>
      <c r="H6" s="43"/>
      <c r="I6" s="43"/>
      <c r="J6" s="61"/>
      <c r="K6" s="43"/>
      <c r="L6" s="43"/>
      <c r="M6" s="43"/>
      <c r="N6" s="43"/>
      <c r="O6" s="43"/>
      <c r="P6" s="43"/>
      <c r="Q6" s="77" t="s">
        <v>20</v>
      </c>
    </row>
    <row r="7" ht="18" customHeight="1" spans="1:17">
      <c r="A7" s="5">
        <v>0</v>
      </c>
      <c r="B7" s="45"/>
      <c r="C7" s="46" t="s">
        <v>21</v>
      </c>
      <c r="D7" s="46"/>
      <c r="E7" s="46"/>
      <c r="F7" s="46"/>
      <c r="G7" s="46"/>
      <c r="H7" s="46"/>
      <c r="I7" s="62"/>
      <c r="J7" s="63" t="s">
        <v>22</v>
      </c>
      <c r="K7" s="63"/>
      <c r="L7" s="63" t="s">
        <v>23</v>
      </c>
      <c r="M7" s="63"/>
      <c r="N7" s="64" t="s">
        <v>24</v>
      </c>
      <c r="O7" s="64"/>
      <c r="P7" s="65"/>
      <c r="Q7" s="79" t="s">
        <v>25</v>
      </c>
    </row>
    <row r="8" ht="27.15" customHeight="1" spans="1:17">
      <c r="A8" s="5">
        <v>0</v>
      </c>
      <c r="B8" s="47" t="s">
        <v>26</v>
      </c>
      <c r="C8" s="48" t="s">
        <v>27</v>
      </c>
      <c r="D8" s="48" t="s">
        <v>28</v>
      </c>
      <c r="E8" s="49" t="s">
        <v>29</v>
      </c>
      <c r="F8" s="50" t="s">
        <v>30</v>
      </c>
      <c r="G8" s="49" t="s">
        <v>31</v>
      </c>
      <c r="H8" s="49" t="s">
        <v>32</v>
      </c>
      <c r="I8" s="66" t="s">
        <v>33</v>
      </c>
      <c r="J8" s="67"/>
      <c r="K8" s="67" t="s">
        <v>34</v>
      </c>
      <c r="L8" s="67"/>
      <c r="M8" s="67" t="s">
        <v>34</v>
      </c>
      <c r="N8" s="68" t="s">
        <v>35</v>
      </c>
      <c r="O8" s="69" t="s">
        <v>36</v>
      </c>
      <c r="P8" s="69" t="s">
        <v>37</v>
      </c>
      <c r="Q8" s="80"/>
    </row>
    <row r="9" s="1" customFormat="1" ht="42.6" customHeight="1" spans="1:17">
      <c r="A9" s="19"/>
      <c r="B9" s="51" t="s">
        <v>38</v>
      </c>
      <c r="C9" s="51" t="s">
        <v>39</v>
      </c>
      <c r="D9" s="52" t="s">
        <v>40</v>
      </c>
      <c r="E9" s="53" t="s">
        <v>41</v>
      </c>
      <c r="F9" s="54">
        <v>931.0212</v>
      </c>
      <c r="G9" s="20" t="s">
        <v>42</v>
      </c>
      <c r="H9" s="20" t="s">
        <v>43</v>
      </c>
      <c r="I9" s="20" t="s">
        <v>44</v>
      </c>
      <c r="J9" s="70">
        <v>1305</v>
      </c>
      <c r="K9" s="58">
        <v>931.0212</v>
      </c>
      <c r="L9" s="58">
        <v>1062.2182</v>
      </c>
      <c r="M9" s="58">
        <v>931.0212</v>
      </c>
      <c r="N9" s="23"/>
      <c r="O9" s="71"/>
      <c r="P9" s="70" t="s">
        <v>45</v>
      </c>
      <c r="Q9" s="53" t="s">
        <v>46</v>
      </c>
    </row>
    <row r="10" s="1" customFormat="1" ht="42.6" customHeight="1" spans="1:17">
      <c r="A10" s="19"/>
      <c r="B10" s="51" t="s">
        <v>38</v>
      </c>
      <c r="C10" s="51" t="s">
        <v>39</v>
      </c>
      <c r="D10" s="52" t="s">
        <v>40</v>
      </c>
      <c r="E10" s="29" t="s">
        <v>47</v>
      </c>
      <c r="F10" s="54">
        <v>1500</v>
      </c>
      <c r="G10" s="20" t="s">
        <v>42</v>
      </c>
      <c r="H10" s="20" t="s">
        <v>43</v>
      </c>
      <c r="I10" s="20" t="s">
        <v>44</v>
      </c>
      <c r="J10" s="70">
        <v>5370.42</v>
      </c>
      <c r="K10" s="58">
        <v>1500</v>
      </c>
      <c r="L10" s="58">
        <v>3557.062018</v>
      </c>
      <c r="M10" s="58">
        <v>1500</v>
      </c>
      <c r="N10" s="23"/>
      <c r="O10" s="71"/>
      <c r="P10" s="70" t="s">
        <v>45</v>
      </c>
      <c r="Q10" s="53" t="s">
        <v>48</v>
      </c>
    </row>
    <row r="11" s="1" customFormat="1" ht="42.6" customHeight="1" spans="1:17">
      <c r="A11" s="19"/>
      <c r="B11" s="51" t="s">
        <v>38</v>
      </c>
      <c r="C11" s="51" t="s">
        <v>39</v>
      </c>
      <c r="D11" s="52" t="s">
        <v>40</v>
      </c>
      <c r="E11" s="53" t="s">
        <v>49</v>
      </c>
      <c r="F11" s="54">
        <v>191.915619</v>
      </c>
      <c r="G11" s="20" t="s">
        <v>42</v>
      </c>
      <c r="H11" s="20" t="s">
        <v>43</v>
      </c>
      <c r="I11" s="20" t="s">
        <v>44</v>
      </c>
      <c r="J11" s="70">
        <v>3994.04</v>
      </c>
      <c r="K11" s="58">
        <v>191.915619</v>
      </c>
      <c r="L11" s="58">
        <v>2338.382165</v>
      </c>
      <c r="M11" s="58">
        <v>191.915619</v>
      </c>
      <c r="N11" s="23"/>
      <c r="O11" s="70" t="s">
        <v>45</v>
      </c>
      <c r="P11" s="70"/>
      <c r="Q11" s="70"/>
    </row>
    <row r="12" s="1" customFormat="1" ht="42.6" customHeight="1" spans="1:17">
      <c r="A12" s="19"/>
      <c r="B12" s="51" t="s">
        <v>38</v>
      </c>
      <c r="C12" s="51" t="s">
        <v>39</v>
      </c>
      <c r="D12" s="52" t="s">
        <v>40</v>
      </c>
      <c r="E12" s="53" t="s">
        <v>49</v>
      </c>
      <c r="F12" s="54">
        <v>118.009396</v>
      </c>
      <c r="G12" s="20" t="s">
        <v>42</v>
      </c>
      <c r="H12" s="20" t="s">
        <v>43</v>
      </c>
      <c r="I12" s="20" t="s">
        <v>44</v>
      </c>
      <c r="J12" s="70" t="s">
        <v>50</v>
      </c>
      <c r="K12" s="58">
        <v>118.009396</v>
      </c>
      <c r="L12" s="58" t="s">
        <v>50</v>
      </c>
      <c r="M12" s="58">
        <v>118.009396</v>
      </c>
      <c r="N12" s="23"/>
      <c r="O12" s="70" t="s">
        <v>45</v>
      </c>
      <c r="P12" s="70"/>
      <c r="Q12" s="70"/>
    </row>
    <row r="13" s="1" customFormat="1" ht="42.6" customHeight="1" spans="1:17">
      <c r="A13" s="19"/>
      <c r="B13" s="51" t="s">
        <v>38</v>
      </c>
      <c r="C13" s="51" t="s">
        <v>39</v>
      </c>
      <c r="D13" s="52" t="s">
        <v>40</v>
      </c>
      <c r="E13" s="53" t="s">
        <v>49</v>
      </c>
      <c r="F13" s="55">
        <v>15.338359</v>
      </c>
      <c r="G13" s="20" t="s">
        <v>42</v>
      </c>
      <c r="H13" s="20" t="s">
        <v>43</v>
      </c>
      <c r="I13" s="20" t="s">
        <v>44</v>
      </c>
      <c r="J13" s="70" t="s">
        <v>50</v>
      </c>
      <c r="K13" s="58">
        <v>15.338359</v>
      </c>
      <c r="L13" s="58" t="s">
        <v>50</v>
      </c>
      <c r="M13" s="58">
        <v>15.338359</v>
      </c>
      <c r="N13" s="28"/>
      <c r="O13" s="70" t="s">
        <v>45</v>
      </c>
      <c r="P13" s="71"/>
      <c r="Q13" s="53" t="s">
        <v>51</v>
      </c>
    </row>
    <row r="14" s="1" customFormat="1" ht="42.6" customHeight="1" spans="1:17">
      <c r="A14" s="19"/>
      <c r="B14" s="51" t="s">
        <v>38</v>
      </c>
      <c r="C14" s="51" t="s">
        <v>39</v>
      </c>
      <c r="D14" s="52" t="s">
        <v>40</v>
      </c>
      <c r="E14" s="53" t="s">
        <v>49</v>
      </c>
      <c r="F14" s="54">
        <v>28.3644</v>
      </c>
      <c r="G14" s="20" t="s">
        <v>42</v>
      </c>
      <c r="H14" s="20" t="s">
        <v>43</v>
      </c>
      <c r="I14" s="20" t="s">
        <v>44</v>
      </c>
      <c r="J14" s="70" t="s">
        <v>50</v>
      </c>
      <c r="K14" s="58">
        <v>28.3644</v>
      </c>
      <c r="L14" s="58" t="s">
        <v>50</v>
      </c>
      <c r="M14" s="58">
        <v>28.3644</v>
      </c>
      <c r="N14" s="23"/>
      <c r="O14" s="70" t="s">
        <v>45</v>
      </c>
      <c r="P14" s="71"/>
      <c r="Q14" s="53" t="s">
        <v>51</v>
      </c>
    </row>
    <row r="15" s="1" customFormat="1" ht="42.6" customHeight="1" spans="1:17">
      <c r="A15" s="19"/>
      <c r="B15" s="51" t="s">
        <v>38</v>
      </c>
      <c r="C15" s="51" t="s">
        <v>39</v>
      </c>
      <c r="D15" s="52" t="s">
        <v>40</v>
      </c>
      <c r="E15" s="53" t="s">
        <v>49</v>
      </c>
      <c r="F15" s="54">
        <v>16.23246</v>
      </c>
      <c r="G15" s="20" t="s">
        <v>42</v>
      </c>
      <c r="H15" s="20" t="s">
        <v>43</v>
      </c>
      <c r="I15" s="20" t="s">
        <v>44</v>
      </c>
      <c r="J15" s="70" t="s">
        <v>50</v>
      </c>
      <c r="K15" s="58">
        <v>16.23246</v>
      </c>
      <c r="L15" s="58" t="s">
        <v>50</v>
      </c>
      <c r="M15" s="58">
        <v>16.23246</v>
      </c>
      <c r="N15" s="23"/>
      <c r="O15" s="70" t="s">
        <v>45</v>
      </c>
      <c r="P15" s="71"/>
      <c r="Q15" s="53" t="s">
        <v>51</v>
      </c>
    </row>
    <row r="16" s="1" customFormat="1" ht="42.6" customHeight="1" spans="1:17">
      <c r="A16" s="19"/>
      <c r="B16" s="51" t="s">
        <v>38</v>
      </c>
      <c r="C16" s="51" t="s">
        <v>39</v>
      </c>
      <c r="D16" s="52" t="s">
        <v>40</v>
      </c>
      <c r="E16" s="29" t="s">
        <v>52</v>
      </c>
      <c r="F16" s="56">
        <v>5.3879</v>
      </c>
      <c r="G16" s="20" t="s">
        <v>42</v>
      </c>
      <c r="H16" s="20" t="s">
        <v>43</v>
      </c>
      <c r="I16" s="20" t="s">
        <v>44</v>
      </c>
      <c r="J16" s="70">
        <v>6017.6</v>
      </c>
      <c r="K16" s="72">
        <v>5.3879</v>
      </c>
      <c r="L16" s="72">
        <v>5.3879</v>
      </c>
      <c r="M16" s="72">
        <v>5.3879</v>
      </c>
      <c r="N16" s="73"/>
      <c r="O16" s="74" t="s">
        <v>45</v>
      </c>
      <c r="P16" s="75"/>
      <c r="Q16" s="81" t="s">
        <v>53</v>
      </c>
    </row>
    <row r="17" s="1" customFormat="1" ht="42.6" customHeight="1" spans="1:17">
      <c r="A17" s="19"/>
      <c r="B17" s="51" t="s">
        <v>38</v>
      </c>
      <c r="C17" s="51" t="s">
        <v>39</v>
      </c>
      <c r="D17" s="52" t="s">
        <v>40</v>
      </c>
      <c r="E17" s="29" t="s">
        <v>54</v>
      </c>
      <c r="F17" s="54">
        <v>250</v>
      </c>
      <c r="G17" s="20" t="s">
        <v>42</v>
      </c>
      <c r="H17" s="20" t="s">
        <v>43</v>
      </c>
      <c r="I17" s="20" t="s">
        <v>44</v>
      </c>
      <c r="J17" s="70">
        <v>17162.89</v>
      </c>
      <c r="K17" s="58">
        <v>250</v>
      </c>
      <c r="L17" s="58">
        <v>12418.958692</v>
      </c>
      <c r="M17" s="58">
        <v>250</v>
      </c>
      <c r="N17" s="23"/>
      <c r="O17" s="71"/>
      <c r="P17" s="70" t="s">
        <v>45</v>
      </c>
      <c r="Q17" s="53" t="s">
        <v>55</v>
      </c>
    </row>
    <row r="18" s="1" customFormat="1" ht="42.6" customHeight="1" spans="1:17">
      <c r="A18" s="19" t="s">
        <v>56</v>
      </c>
      <c r="B18" s="51" t="s">
        <v>57</v>
      </c>
      <c r="C18" s="51" t="s">
        <v>58</v>
      </c>
      <c r="D18" s="52" t="s">
        <v>40</v>
      </c>
      <c r="E18" s="29" t="s">
        <v>59</v>
      </c>
      <c r="F18" s="55">
        <v>430.2069</v>
      </c>
      <c r="G18" s="20" t="s">
        <v>42</v>
      </c>
      <c r="H18" s="20" t="s">
        <v>60</v>
      </c>
      <c r="I18" s="20" t="s">
        <v>61</v>
      </c>
      <c r="J18" s="70">
        <v>721.89</v>
      </c>
      <c r="K18" s="58">
        <v>430.2069</v>
      </c>
      <c r="L18" s="58">
        <v>578.9911</v>
      </c>
      <c r="M18" s="58">
        <v>430.2069</v>
      </c>
      <c r="N18" s="28"/>
      <c r="O18" s="71"/>
      <c r="P18" s="70" t="s">
        <v>45</v>
      </c>
      <c r="Q18" s="53" t="s">
        <v>46</v>
      </c>
    </row>
    <row r="19" s="38" customFormat="1" ht="42.6" customHeight="1" spans="1:17">
      <c r="A19" s="19"/>
      <c r="B19" s="51" t="s">
        <v>57</v>
      </c>
      <c r="C19" s="51" t="s">
        <v>58</v>
      </c>
      <c r="D19" s="52" t="s">
        <v>40</v>
      </c>
      <c r="E19" s="53" t="s">
        <v>62</v>
      </c>
      <c r="F19" s="54">
        <v>125</v>
      </c>
      <c r="G19" s="20" t="s">
        <v>42</v>
      </c>
      <c r="H19" s="20" t="s">
        <v>60</v>
      </c>
      <c r="I19" s="20" t="s">
        <v>61</v>
      </c>
      <c r="J19" s="70">
        <v>872.36</v>
      </c>
      <c r="K19" s="58">
        <v>125</v>
      </c>
      <c r="L19" s="58">
        <v>524.95541</v>
      </c>
      <c r="M19" s="58">
        <v>125</v>
      </c>
      <c r="N19" s="23"/>
      <c r="O19" s="71"/>
      <c r="P19" s="70" t="s">
        <v>45</v>
      </c>
      <c r="Q19" s="82" t="s">
        <v>63</v>
      </c>
    </row>
    <row r="20" s="38" customFormat="1" ht="42.6" customHeight="1" spans="1:17">
      <c r="A20" s="19"/>
      <c r="B20" s="51" t="s">
        <v>57</v>
      </c>
      <c r="C20" s="51" t="s">
        <v>58</v>
      </c>
      <c r="D20" s="52" t="s">
        <v>40</v>
      </c>
      <c r="E20" s="53" t="s">
        <v>49</v>
      </c>
      <c r="F20" s="54">
        <v>1097.139766</v>
      </c>
      <c r="G20" s="20" t="s">
        <v>42</v>
      </c>
      <c r="H20" s="20" t="s">
        <v>60</v>
      </c>
      <c r="I20" s="20" t="s">
        <v>61</v>
      </c>
      <c r="J20" s="70">
        <v>3994.04</v>
      </c>
      <c r="K20" s="58">
        <v>1097.139766</v>
      </c>
      <c r="L20" s="58">
        <v>2338.382165</v>
      </c>
      <c r="M20" s="58">
        <v>1097.139766</v>
      </c>
      <c r="N20" s="23"/>
      <c r="O20" s="70" t="s">
        <v>45</v>
      </c>
      <c r="P20" s="71"/>
      <c r="Q20" s="53" t="s">
        <v>51</v>
      </c>
    </row>
    <row r="21" s="1" customFormat="1" ht="42.6" customHeight="1" spans="1:17">
      <c r="A21" s="19"/>
      <c r="B21" s="51" t="s">
        <v>57</v>
      </c>
      <c r="C21" s="51" t="s">
        <v>58</v>
      </c>
      <c r="D21" s="52" t="s">
        <v>40</v>
      </c>
      <c r="E21" s="29" t="s">
        <v>54</v>
      </c>
      <c r="F21" s="54">
        <v>1108.5</v>
      </c>
      <c r="G21" s="20" t="s">
        <v>42</v>
      </c>
      <c r="H21" s="20" t="s">
        <v>60</v>
      </c>
      <c r="I21" s="20" t="s">
        <v>61</v>
      </c>
      <c r="J21" s="70">
        <v>17162.89</v>
      </c>
      <c r="K21" s="58">
        <v>1108.5</v>
      </c>
      <c r="L21" s="58">
        <v>12418.958692</v>
      </c>
      <c r="M21" s="58">
        <v>1108.5</v>
      </c>
      <c r="N21" s="23"/>
      <c r="O21" s="71"/>
      <c r="P21" s="70" t="s">
        <v>45</v>
      </c>
      <c r="Q21" s="53" t="s">
        <v>55</v>
      </c>
    </row>
    <row r="22" s="1" customFormat="1" ht="42.6" customHeight="1" spans="1:17">
      <c r="A22" s="19"/>
      <c r="B22" s="51" t="s">
        <v>64</v>
      </c>
      <c r="C22" s="51" t="s">
        <v>65</v>
      </c>
      <c r="D22" s="52" t="s">
        <v>40</v>
      </c>
      <c r="E22" s="29" t="s">
        <v>54</v>
      </c>
      <c r="F22" s="54">
        <v>1000</v>
      </c>
      <c r="G22" s="20" t="s">
        <v>66</v>
      </c>
      <c r="H22" s="20" t="s">
        <v>67</v>
      </c>
      <c r="I22" s="20" t="s">
        <v>68</v>
      </c>
      <c r="J22" s="70">
        <v>17162.89</v>
      </c>
      <c r="K22" s="58">
        <v>1000</v>
      </c>
      <c r="L22" s="58">
        <v>12418.958692</v>
      </c>
      <c r="M22" s="58">
        <v>1000</v>
      </c>
      <c r="N22" s="23"/>
      <c r="O22" s="70"/>
      <c r="P22" s="70" t="s">
        <v>45</v>
      </c>
      <c r="Q22" s="53" t="s">
        <v>55</v>
      </c>
    </row>
    <row r="23" s="1" customFormat="1" ht="42.6" customHeight="1" spans="1:17">
      <c r="A23" s="19"/>
      <c r="B23" s="51" t="s">
        <v>64</v>
      </c>
      <c r="C23" s="51" t="s">
        <v>65</v>
      </c>
      <c r="D23" s="52" t="s">
        <v>40</v>
      </c>
      <c r="E23" s="29" t="s">
        <v>69</v>
      </c>
      <c r="F23" s="55">
        <v>1000</v>
      </c>
      <c r="G23" s="20" t="s">
        <v>66</v>
      </c>
      <c r="H23" s="20" t="s">
        <v>67</v>
      </c>
      <c r="I23" s="20" t="s">
        <v>68</v>
      </c>
      <c r="J23" s="70">
        <v>15550.27</v>
      </c>
      <c r="K23" s="58">
        <v>1000</v>
      </c>
      <c r="L23" s="58">
        <v>6877.312098</v>
      </c>
      <c r="M23" s="58">
        <v>1000</v>
      </c>
      <c r="N23" s="28"/>
      <c r="O23" s="70" t="s">
        <v>45</v>
      </c>
      <c r="P23" s="70"/>
      <c r="Q23" s="70" t="s">
        <v>70</v>
      </c>
    </row>
    <row r="24" s="1" customFormat="1" ht="42.6" customHeight="1" spans="1:17">
      <c r="A24" s="19"/>
      <c r="B24" s="51" t="s">
        <v>64</v>
      </c>
      <c r="C24" s="51" t="s">
        <v>65</v>
      </c>
      <c r="D24" s="52" t="s">
        <v>40</v>
      </c>
      <c r="E24" s="53" t="s">
        <v>71</v>
      </c>
      <c r="F24" s="55">
        <v>222.5938</v>
      </c>
      <c r="G24" s="20" t="s">
        <v>66</v>
      </c>
      <c r="H24" s="20" t="s">
        <v>67</v>
      </c>
      <c r="I24" s="20" t="s">
        <v>68</v>
      </c>
      <c r="J24" s="70">
        <v>241.44</v>
      </c>
      <c r="K24" s="58">
        <v>222.5938</v>
      </c>
      <c r="L24" s="58">
        <v>222.5938</v>
      </c>
      <c r="M24" s="58">
        <v>222.5938</v>
      </c>
      <c r="N24" s="28"/>
      <c r="O24" s="71"/>
      <c r="P24" s="70" t="s">
        <v>45</v>
      </c>
      <c r="Q24" s="71" t="s">
        <v>72</v>
      </c>
    </row>
    <row r="25" s="1" customFormat="1" ht="42.6" customHeight="1" spans="1:17">
      <c r="A25" s="19" t="s">
        <v>56</v>
      </c>
      <c r="B25" s="51" t="s">
        <v>73</v>
      </c>
      <c r="C25" s="51" t="s">
        <v>74</v>
      </c>
      <c r="D25" s="52" t="s">
        <v>40</v>
      </c>
      <c r="E25" s="57" t="s">
        <v>75</v>
      </c>
      <c r="F25" s="54">
        <v>2000</v>
      </c>
      <c r="G25" s="20" t="s">
        <v>66</v>
      </c>
      <c r="H25" s="20" t="s">
        <v>76</v>
      </c>
      <c r="I25" s="20" t="s">
        <v>77</v>
      </c>
      <c r="J25" s="70">
        <v>2770</v>
      </c>
      <c r="K25" s="58">
        <v>2000</v>
      </c>
      <c r="L25" s="58">
        <v>2297.176484</v>
      </c>
      <c r="M25" s="58">
        <v>2000</v>
      </c>
      <c r="N25" s="23"/>
      <c r="O25" s="71"/>
      <c r="P25" s="70" t="s">
        <v>45</v>
      </c>
      <c r="Q25" s="53" t="s">
        <v>78</v>
      </c>
    </row>
    <row r="26" s="1" customFormat="1" ht="42.6" customHeight="1" spans="1:17">
      <c r="A26" s="19" t="s">
        <v>79</v>
      </c>
      <c r="B26" s="51" t="s">
        <v>79</v>
      </c>
      <c r="C26" s="51" t="s">
        <v>80</v>
      </c>
      <c r="D26" s="52" t="s">
        <v>40</v>
      </c>
      <c r="E26" s="57" t="s">
        <v>52</v>
      </c>
      <c r="F26" s="54">
        <v>316.355424</v>
      </c>
      <c r="G26" s="20" t="s">
        <v>81</v>
      </c>
      <c r="H26" s="20" t="s">
        <v>82</v>
      </c>
      <c r="I26" s="20" t="s">
        <v>68</v>
      </c>
      <c r="J26" s="70">
        <v>6017.6</v>
      </c>
      <c r="K26" s="58">
        <v>316.355424</v>
      </c>
      <c r="L26" s="58">
        <v>316.355424</v>
      </c>
      <c r="M26" s="58">
        <v>316.355424</v>
      </c>
      <c r="N26" s="23"/>
      <c r="O26" s="71" t="s">
        <v>45</v>
      </c>
      <c r="P26" s="70"/>
      <c r="Q26" s="53" t="s">
        <v>53</v>
      </c>
    </row>
    <row r="27" s="1" customFormat="1" ht="42.6" customHeight="1" spans="1:17">
      <c r="A27" s="19" t="s">
        <v>79</v>
      </c>
      <c r="B27" s="51" t="s">
        <v>79</v>
      </c>
      <c r="C27" s="51" t="s">
        <v>80</v>
      </c>
      <c r="D27" s="52" t="s">
        <v>40</v>
      </c>
      <c r="E27" s="57" t="s">
        <v>47</v>
      </c>
      <c r="F27" s="54">
        <v>1989.41665</v>
      </c>
      <c r="G27" s="20" t="s">
        <v>81</v>
      </c>
      <c r="H27" s="20" t="s">
        <v>82</v>
      </c>
      <c r="I27" s="20" t="s">
        <v>68</v>
      </c>
      <c r="J27" s="70">
        <v>5370.42</v>
      </c>
      <c r="K27" s="58">
        <v>1989.41665</v>
      </c>
      <c r="L27" s="58">
        <v>3557.062018</v>
      </c>
      <c r="M27" s="58">
        <v>1989.41665</v>
      </c>
      <c r="N27" s="23"/>
      <c r="O27" s="71"/>
      <c r="P27" s="70" t="s">
        <v>45</v>
      </c>
      <c r="Q27" s="53" t="s">
        <v>48</v>
      </c>
    </row>
    <row r="28" s="1" customFormat="1" ht="42.6" customHeight="1" spans="1:17">
      <c r="A28" s="19" t="s">
        <v>79</v>
      </c>
      <c r="B28" s="51" t="s">
        <v>79</v>
      </c>
      <c r="C28" s="51" t="s">
        <v>80</v>
      </c>
      <c r="D28" s="52" t="s">
        <v>40</v>
      </c>
      <c r="E28" s="57" t="s">
        <v>52</v>
      </c>
      <c r="F28" s="54">
        <v>10.58335</v>
      </c>
      <c r="G28" s="20" t="s">
        <v>81</v>
      </c>
      <c r="H28" s="20" t="s">
        <v>82</v>
      </c>
      <c r="I28" s="20" t="s">
        <v>68</v>
      </c>
      <c r="J28" s="70">
        <v>6017.6</v>
      </c>
      <c r="K28" s="58">
        <v>10.58335</v>
      </c>
      <c r="L28" s="58">
        <v>1.0625</v>
      </c>
      <c r="M28" s="58">
        <v>10.58335</v>
      </c>
      <c r="N28" s="23"/>
      <c r="O28" s="71" t="s">
        <v>45</v>
      </c>
      <c r="P28" s="70"/>
      <c r="Q28" s="53" t="s">
        <v>53</v>
      </c>
    </row>
    <row r="29" s="1" customFormat="1" ht="42.6" customHeight="1" spans="1:17">
      <c r="A29" s="19" t="s">
        <v>79</v>
      </c>
      <c r="B29" s="51" t="s">
        <v>79</v>
      </c>
      <c r="C29" s="51" t="s">
        <v>80</v>
      </c>
      <c r="D29" s="52" t="s">
        <v>40</v>
      </c>
      <c r="E29" s="57" t="s">
        <v>69</v>
      </c>
      <c r="F29" s="54">
        <v>700</v>
      </c>
      <c r="G29" s="20" t="s">
        <v>81</v>
      </c>
      <c r="H29" s="20" t="s">
        <v>82</v>
      </c>
      <c r="I29" s="20" t="s">
        <v>68</v>
      </c>
      <c r="J29" s="70">
        <v>15550.27</v>
      </c>
      <c r="K29" s="58">
        <v>700</v>
      </c>
      <c r="L29" s="58">
        <v>6877.312098</v>
      </c>
      <c r="M29" s="58">
        <v>700</v>
      </c>
      <c r="N29" s="23"/>
      <c r="O29" s="71" t="s">
        <v>45</v>
      </c>
      <c r="P29" s="70"/>
      <c r="Q29" s="53" t="s">
        <v>70</v>
      </c>
    </row>
    <row r="30" s="1" customFormat="1" ht="42.6" customHeight="1" spans="1:17">
      <c r="A30" s="19" t="s">
        <v>79</v>
      </c>
      <c r="B30" s="51" t="s">
        <v>79</v>
      </c>
      <c r="C30" s="51" t="s">
        <v>80</v>
      </c>
      <c r="D30" s="52" t="s">
        <v>40</v>
      </c>
      <c r="E30" s="57" t="s">
        <v>83</v>
      </c>
      <c r="F30" s="54">
        <v>500</v>
      </c>
      <c r="G30" s="20" t="s">
        <v>81</v>
      </c>
      <c r="H30" s="20" t="s">
        <v>82</v>
      </c>
      <c r="I30" s="20" t="s">
        <v>68</v>
      </c>
      <c r="J30" s="70">
        <v>6139.67</v>
      </c>
      <c r="K30" s="58">
        <v>500</v>
      </c>
      <c r="L30" s="58">
        <v>2719.169091</v>
      </c>
      <c r="M30" s="58">
        <v>500</v>
      </c>
      <c r="N30" s="23"/>
      <c r="O30" s="71" t="s">
        <v>45</v>
      </c>
      <c r="P30" s="70"/>
      <c r="Q30" s="53" t="s">
        <v>84</v>
      </c>
    </row>
    <row r="31" s="1" customFormat="1" ht="42.6" customHeight="1" spans="1:17">
      <c r="A31" s="19" t="s">
        <v>79</v>
      </c>
      <c r="B31" s="51" t="s">
        <v>79</v>
      </c>
      <c r="C31" s="51">
        <v>2205105</v>
      </c>
      <c r="D31" s="52" t="s">
        <v>40</v>
      </c>
      <c r="E31" s="57" t="s">
        <v>85</v>
      </c>
      <c r="F31" s="54">
        <v>470</v>
      </c>
      <c r="G31" s="20" t="s">
        <v>81</v>
      </c>
      <c r="H31" s="20" t="s">
        <v>82</v>
      </c>
      <c r="I31" s="20" t="s">
        <v>68</v>
      </c>
      <c r="J31" s="70">
        <v>678.01</v>
      </c>
      <c r="K31" s="58">
        <v>470</v>
      </c>
      <c r="L31" s="58">
        <v>486.6593</v>
      </c>
      <c r="M31" s="58">
        <v>470</v>
      </c>
      <c r="N31" s="23"/>
      <c r="O31" s="71" t="s">
        <v>45</v>
      </c>
      <c r="P31" s="70"/>
      <c r="Q31" s="53" t="s">
        <v>53</v>
      </c>
    </row>
    <row r="32" s="1" customFormat="1" ht="42.6" customHeight="1" spans="1:17">
      <c r="A32" s="19" t="s">
        <v>86</v>
      </c>
      <c r="B32" s="51" t="s">
        <v>86</v>
      </c>
      <c r="C32" s="51" t="s">
        <v>87</v>
      </c>
      <c r="D32" s="52" t="s">
        <v>40</v>
      </c>
      <c r="E32" s="57" t="s">
        <v>69</v>
      </c>
      <c r="F32" s="54">
        <v>1000</v>
      </c>
      <c r="G32" s="20" t="s">
        <v>88</v>
      </c>
      <c r="H32" s="20" t="s">
        <v>89</v>
      </c>
      <c r="I32" s="20" t="s">
        <v>77</v>
      </c>
      <c r="J32" s="70">
        <v>15550.27</v>
      </c>
      <c r="K32" s="58">
        <v>1000</v>
      </c>
      <c r="L32" s="58">
        <v>6877.312098</v>
      </c>
      <c r="M32" s="58">
        <v>1000</v>
      </c>
      <c r="N32" s="23"/>
      <c r="O32" s="71" t="s">
        <v>45</v>
      </c>
      <c r="P32" s="70"/>
      <c r="Q32" s="53" t="s">
        <v>70</v>
      </c>
    </row>
    <row r="33" s="1" customFormat="1" ht="42.6" customHeight="1" spans="1:17">
      <c r="A33" s="19" t="s">
        <v>86</v>
      </c>
      <c r="B33" s="51" t="s">
        <v>86</v>
      </c>
      <c r="C33" s="51" t="s">
        <v>87</v>
      </c>
      <c r="D33" s="52" t="s">
        <v>40</v>
      </c>
      <c r="E33" s="57" t="s">
        <v>90</v>
      </c>
      <c r="F33" s="58">
        <v>588.572204</v>
      </c>
      <c r="G33" s="20" t="s">
        <v>88</v>
      </c>
      <c r="H33" s="20" t="s">
        <v>89</v>
      </c>
      <c r="I33" s="20" t="s">
        <v>77</v>
      </c>
      <c r="J33" s="70">
        <v>725.22</v>
      </c>
      <c r="K33" s="58">
        <v>588.572204</v>
      </c>
      <c r="L33" s="58">
        <v>853.299734</v>
      </c>
      <c r="M33" s="58">
        <v>588.572204</v>
      </c>
      <c r="N33" s="23"/>
      <c r="O33" s="71"/>
      <c r="P33" s="70" t="s">
        <v>45</v>
      </c>
      <c r="Q33" s="53" t="s">
        <v>91</v>
      </c>
    </row>
    <row r="34" s="1" customFormat="1" ht="42.6" customHeight="1" spans="1:17">
      <c r="A34" s="19" t="s">
        <v>86</v>
      </c>
      <c r="B34" s="51" t="s">
        <v>86</v>
      </c>
      <c r="C34" s="51" t="s">
        <v>87</v>
      </c>
      <c r="D34" s="52" t="s">
        <v>40</v>
      </c>
      <c r="E34" s="57" t="s">
        <v>49</v>
      </c>
      <c r="F34" s="58">
        <v>5.42779600000006</v>
      </c>
      <c r="G34" s="20" t="s">
        <v>92</v>
      </c>
      <c r="H34" s="20" t="s">
        <v>93</v>
      </c>
      <c r="I34" s="20" t="s">
        <v>68</v>
      </c>
      <c r="J34" s="70">
        <v>3987.01</v>
      </c>
      <c r="K34" s="58">
        <v>5.42779600000006</v>
      </c>
      <c r="L34" s="58">
        <v>5.42779600000006</v>
      </c>
      <c r="M34" s="58">
        <v>5.42779600000006</v>
      </c>
      <c r="N34" s="23"/>
      <c r="O34" s="71" t="s">
        <v>45</v>
      </c>
      <c r="P34" s="70"/>
      <c r="Q34" s="53" t="s">
        <v>94</v>
      </c>
    </row>
    <row r="35" s="1" customFormat="1" ht="42.6" customHeight="1" spans="1:17">
      <c r="A35" s="19" t="s">
        <v>86</v>
      </c>
      <c r="B35" s="51" t="s">
        <v>86</v>
      </c>
      <c r="C35" s="51" t="s">
        <v>87</v>
      </c>
      <c r="D35" s="52" t="s">
        <v>40</v>
      </c>
      <c r="E35" s="57" t="s">
        <v>85</v>
      </c>
      <c r="F35" s="54">
        <v>6</v>
      </c>
      <c r="G35" s="20" t="s">
        <v>88</v>
      </c>
      <c r="H35" s="20" t="s">
        <v>89</v>
      </c>
      <c r="I35" s="20" t="s">
        <v>77</v>
      </c>
      <c r="J35" s="70">
        <v>678.01</v>
      </c>
      <c r="K35" s="58">
        <v>6</v>
      </c>
      <c r="L35" s="58">
        <v>114.4917</v>
      </c>
      <c r="M35" s="58">
        <v>6</v>
      </c>
      <c r="N35" s="23"/>
      <c r="O35" s="71" t="s">
        <v>45</v>
      </c>
      <c r="P35" s="70"/>
      <c r="Q35" s="53" t="s">
        <v>53</v>
      </c>
    </row>
    <row r="36" s="1" customFormat="1" ht="42.6" customHeight="1" spans="1:17">
      <c r="A36" s="19" t="s">
        <v>86</v>
      </c>
      <c r="B36" s="51" t="s">
        <v>86</v>
      </c>
      <c r="C36" s="51" t="s">
        <v>87</v>
      </c>
      <c r="D36" s="52" t="s">
        <v>40</v>
      </c>
      <c r="E36" s="57" t="s">
        <v>95</v>
      </c>
      <c r="F36" s="54">
        <v>500</v>
      </c>
      <c r="G36" s="20" t="s">
        <v>88</v>
      </c>
      <c r="H36" s="20" t="s">
        <v>89</v>
      </c>
      <c r="I36" s="20" t="s">
        <v>77</v>
      </c>
      <c r="J36" s="70">
        <v>26351.25</v>
      </c>
      <c r="K36" s="58">
        <v>500</v>
      </c>
      <c r="L36" s="58">
        <v>22196.64</v>
      </c>
      <c r="M36" s="58">
        <v>500</v>
      </c>
      <c r="N36" s="23"/>
      <c r="O36" s="71"/>
      <c r="P36" s="70" t="s">
        <v>45</v>
      </c>
      <c r="Q36" s="53" t="s">
        <v>96</v>
      </c>
    </row>
    <row r="37" s="1" customFormat="1" ht="42.6" customHeight="1" spans="1:17">
      <c r="A37" s="19" t="s">
        <v>97</v>
      </c>
      <c r="B37" s="51" t="s">
        <v>97</v>
      </c>
      <c r="C37" s="51" t="s">
        <v>98</v>
      </c>
      <c r="D37" s="52" t="s">
        <v>40</v>
      </c>
      <c r="E37" s="57" t="s">
        <v>69</v>
      </c>
      <c r="F37" s="54">
        <v>3000</v>
      </c>
      <c r="G37" s="20" t="s">
        <v>99</v>
      </c>
      <c r="H37" s="20" t="s">
        <v>100</v>
      </c>
      <c r="I37" s="20" t="s">
        <v>68</v>
      </c>
      <c r="J37" s="70">
        <v>15550.27</v>
      </c>
      <c r="K37" s="58">
        <v>3000</v>
      </c>
      <c r="L37" s="58">
        <v>6877.312098</v>
      </c>
      <c r="M37" s="58">
        <v>3000</v>
      </c>
      <c r="N37" s="23"/>
      <c r="O37" s="71" t="s">
        <v>45</v>
      </c>
      <c r="P37" s="70"/>
      <c r="Q37" s="53" t="s">
        <v>70</v>
      </c>
    </row>
    <row r="38" s="3" customFormat="1" ht="54.6" customHeight="1" spans="2:17">
      <c r="B38" s="43" t="s">
        <v>101</v>
      </c>
      <c r="C38" s="43"/>
      <c r="D38" s="43"/>
      <c r="E38" s="43"/>
      <c r="F38" s="44"/>
      <c r="G38" s="43"/>
      <c r="H38" s="43"/>
      <c r="I38" s="43"/>
      <c r="J38" s="43"/>
      <c r="K38" s="76"/>
      <c r="L38" s="76"/>
      <c r="M38" s="76"/>
      <c r="N38" s="59"/>
      <c r="O38" s="59"/>
      <c r="P38" s="59"/>
      <c r="Q38" s="41"/>
    </row>
  </sheetData>
  <autoFilter ref="A8:Q38">
    <extLst/>
  </autoFilter>
  <mergeCells count="6">
    <mergeCell ref="B5:N5"/>
    <mergeCell ref="C7:I7"/>
    <mergeCell ref="J7:K7"/>
    <mergeCell ref="L7:M7"/>
    <mergeCell ref="N7:P7"/>
    <mergeCell ref="Q7:Q8"/>
  </mergeCells>
  <pageMargins left="0.393055555555556" right="0.393055555555556" top="0.393055555555556" bottom="0.393055555555556" header="0" footer="0"/>
  <pageSetup paperSize="9" scale="41"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zoomScale="70" zoomScaleNormal="70" topLeftCell="B1" workbookViewId="0">
      <pane ySplit="8" topLeftCell="A20" activePane="bottomLeft" state="frozen"/>
      <selection/>
      <selection pane="bottomLeft" activeCell="E34" sqref="E34:G35"/>
    </sheetView>
  </sheetViews>
  <sheetFormatPr defaultColWidth="10.1111111111111" defaultRowHeight="14.4"/>
  <cols>
    <col min="1" max="1" width="9" style="3" hidden="1"/>
    <col min="2" max="2" width="13.4444444444444" style="3" customWidth="1"/>
    <col min="3" max="4" width="38.6666666666667" style="3" customWidth="1"/>
    <col min="5" max="5" width="15.5555555555556" style="3" customWidth="1"/>
    <col min="6" max="6" width="29.4444444444444" style="4" customWidth="1"/>
    <col min="7" max="7" width="22.8888888888889" style="4" customWidth="1"/>
    <col min="8" max="9" width="9" style="3" hidden="1"/>
    <col min="10" max="10" width="25.3333333333333" style="3" customWidth="1"/>
    <col min="11" max="16384" width="10.1111111111111" style="3"/>
  </cols>
  <sheetData>
    <row r="1" ht="21.6" hidden="1" spans="1:4">
      <c r="A1" s="5">
        <v>0</v>
      </c>
      <c r="B1" s="5" t="s">
        <v>102</v>
      </c>
      <c r="C1" s="5" t="s">
        <v>103</v>
      </c>
      <c r="D1" s="5"/>
    </row>
    <row r="2" ht="21.6" hidden="1" spans="1:8">
      <c r="A2" s="5">
        <v>0</v>
      </c>
      <c r="B2" s="5" t="s">
        <v>3</v>
      </c>
      <c r="C2" s="5" t="s">
        <v>4</v>
      </c>
      <c r="D2" s="5"/>
      <c r="E2" s="5" t="s">
        <v>5</v>
      </c>
      <c r="F2" s="6" t="s">
        <v>104</v>
      </c>
      <c r="G2" s="6" t="s">
        <v>105</v>
      </c>
      <c r="H2" s="5" t="s">
        <v>7</v>
      </c>
    </row>
    <row r="3" ht="21.6" hidden="1" spans="1:9">
      <c r="A3" s="5">
        <v>0</v>
      </c>
      <c r="C3" s="5" t="s">
        <v>8</v>
      </c>
      <c r="D3" s="5"/>
      <c r="E3" s="5" t="s">
        <v>106</v>
      </c>
      <c r="F3" s="6" t="s">
        <v>107</v>
      </c>
      <c r="G3" s="6" t="s">
        <v>108</v>
      </c>
      <c r="H3" s="5" t="s">
        <v>109</v>
      </c>
      <c r="I3" s="5" t="s">
        <v>109</v>
      </c>
    </row>
    <row r="4" ht="14.25" customHeight="1" spans="1:2">
      <c r="A4" s="5">
        <v>0</v>
      </c>
      <c r="B4" s="5" t="s">
        <v>110</v>
      </c>
    </row>
    <row r="5" ht="27.9" customHeight="1" spans="1:7">
      <c r="A5" s="5">
        <v>0</v>
      </c>
      <c r="B5" s="7" t="s">
        <v>111</v>
      </c>
      <c r="C5" s="7"/>
      <c r="D5" s="7"/>
      <c r="E5" s="7"/>
      <c r="F5" s="7"/>
      <c r="G5" s="8"/>
    </row>
    <row r="6" ht="14.25" customHeight="1" spans="1:7">
      <c r="A6" s="5">
        <v>0</v>
      </c>
      <c r="G6" s="6" t="s">
        <v>20</v>
      </c>
    </row>
    <row r="7" ht="19.95" customHeight="1" spans="1:7">
      <c r="A7" s="5">
        <v>0</v>
      </c>
      <c r="B7" s="9" t="s">
        <v>112</v>
      </c>
      <c r="C7" s="10" t="s">
        <v>113</v>
      </c>
      <c r="D7" s="10"/>
      <c r="E7" s="10"/>
      <c r="F7" s="11" t="s">
        <v>114</v>
      </c>
      <c r="G7" s="12"/>
    </row>
    <row r="8" ht="19.95" customHeight="1" spans="1:7">
      <c r="A8" s="5">
        <v>0</v>
      </c>
      <c r="B8" s="9"/>
      <c r="C8" s="13" t="s">
        <v>26</v>
      </c>
      <c r="D8" s="13" t="s">
        <v>29</v>
      </c>
      <c r="E8" s="13" t="s">
        <v>115</v>
      </c>
      <c r="F8" s="14" t="s">
        <v>116</v>
      </c>
      <c r="G8" s="15" t="s">
        <v>115</v>
      </c>
    </row>
    <row r="9" ht="17.25" customHeight="1" spans="1:7">
      <c r="A9" s="5">
        <v>0</v>
      </c>
      <c r="B9" s="16" t="s">
        <v>117</v>
      </c>
      <c r="C9" s="17"/>
      <c r="D9" s="17"/>
      <c r="E9" s="18">
        <f>SUM(E10:E38)</f>
        <v>19126.065224</v>
      </c>
      <c r="F9" s="18"/>
      <c r="G9" s="18">
        <f>SUM(G10:G38)</f>
        <v>19126.065224</v>
      </c>
    </row>
    <row r="10" s="1" customFormat="1" ht="26.4" customHeight="1" spans="1:10">
      <c r="A10" s="19" t="s">
        <v>56</v>
      </c>
      <c r="B10" s="20">
        <v>1</v>
      </c>
      <c r="C10" s="21" t="s">
        <v>38</v>
      </c>
      <c r="D10" s="22" t="s">
        <v>41</v>
      </c>
      <c r="E10" s="23">
        <v>931.0212</v>
      </c>
      <c r="F10" s="24" t="s">
        <v>118</v>
      </c>
      <c r="G10" s="23">
        <v>931.0212</v>
      </c>
      <c r="H10" s="25">
        <v>4</v>
      </c>
      <c r="I10" s="36" t="s">
        <v>57</v>
      </c>
      <c r="J10" s="37"/>
    </row>
    <row r="11" s="1" customFormat="1" ht="26.4" customHeight="1" spans="1:10">
      <c r="A11" s="19" t="s">
        <v>56</v>
      </c>
      <c r="B11" s="20">
        <v>2</v>
      </c>
      <c r="C11" s="21" t="s">
        <v>38</v>
      </c>
      <c r="D11" s="26" t="s">
        <v>47</v>
      </c>
      <c r="E11" s="23">
        <v>1500</v>
      </c>
      <c r="F11" s="24" t="s">
        <v>118</v>
      </c>
      <c r="G11" s="23">
        <v>1500</v>
      </c>
      <c r="H11" s="25">
        <v>5</v>
      </c>
      <c r="I11" s="36" t="s">
        <v>38</v>
      </c>
      <c r="J11" s="37"/>
    </row>
    <row r="12" s="2" customFormat="1" ht="26.4" customHeight="1" spans="1:10">
      <c r="A12" s="19" t="s">
        <v>56</v>
      </c>
      <c r="B12" s="20">
        <v>3</v>
      </c>
      <c r="C12" s="21" t="s">
        <v>38</v>
      </c>
      <c r="D12" s="27" t="s">
        <v>49</v>
      </c>
      <c r="E12" s="23">
        <v>191.915619</v>
      </c>
      <c r="F12" s="24" t="s">
        <v>118</v>
      </c>
      <c r="G12" s="23">
        <v>191.915619</v>
      </c>
      <c r="H12" s="25">
        <v>1</v>
      </c>
      <c r="I12" s="36" t="s">
        <v>119</v>
      </c>
      <c r="J12" s="37"/>
    </row>
    <row r="13" s="2" customFormat="1" ht="26.4" customHeight="1" spans="1:10">
      <c r="A13" s="19" t="s">
        <v>56</v>
      </c>
      <c r="B13" s="20">
        <v>4</v>
      </c>
      <c r="C13" s="21" t="s">
        <v>38</v>
      </c>
      <c r="D13" s="27" t="s">
        <v>49</v>
      </c>
      <c r="E13" s="23">
        <v>118.009396</v>
      </c>
      <c r="F13" s="24" t="s">
        <v>118</v>
      </c>
      <c r="G13" s="23">
        <v>118.009396</v>
      </c>
      <c r="H13" s="25">
        <v>2</v>
      </c>
      <c r="I13" s="36" t="s">
        <v>120</v>
      </c>
      <c r="J13" s="37"/>
    </row>
    <row r="14" s="2" customFormat="1" ht="26.4" customHeight="1" spans="1:10">
      <c r="A14" s="19" t="s">
        <v>56</v>
      </c>
      <c r="B14" s="20">
        <v>5</v>
      </c>
      <c r="C14" s="21" t="s">
        <v>38</v>
      </c>
      <c r="D14" s="27" t="s">
        <v>49</v>
      </c>
      <c r="E14" s="28">
        <v>15.338359</v>
      </c>
      <c r="F14" s="24" t="s">
        <v>118</v>
      </c>
      <c r="G14" s="28">
        <v>15.338359</v>
      </c>
      <c r="H14" s="25">
        <v>3</v>
      </c>
      <c r="I14" s="36" t="s">
        <v>121</v>
      </c>
      <c r="J14" s="37"/>
    </row>
    <row r="15" s="2" customFormat="1" ht="26.4" customHeight="1" spans="1:10">
      <c r="A15" s="19"/>
      <c r="B15" s="20">
        <v>6</v>
      </c>
      <c r="C15" s="21" t="s">
        <v>38</v>
      </c>
      <c r="D15" s="27" t="s">
        <v>49</v>
      </c>
      <c r="E15" s="23">
        <v>28.3644</v>
      </c>
      <c r="F15" s="24" t="s">
        <v>118</v>
      </c>
      <c r="G15" s="23">
        <v>28.3644</v>
      </c>
      <c r="H15" s="25"/>
      <c r="I15" s="36"/>
      <c r="J15" s="37"/>
    </row>
    <row r="16" s="2" customFormat="1" ht="26.4" customHeight="1" spans="1:10">
      <c r="A16" s="19" t="s">
        <v>56</v>
      </c>
      <c r="B16" s="20">
        <v>7</v>
      </c>
      <c r="C16" s="21" t="s">
        <v>38</v>
      </c>
      <c r="D16" s="29" t="s">
        <v>52</v>
      </c>
      <c r="E16" s="23">
        <v>5.3879</v>
      </c>
      <c r="F16" s="23" t="s">
        <v>118</v>
      </c>
      <c r="G16" s="23">
        <v>5.3879</v>
      </c>
      <c r="H16" s="25">
        <v>5</v>
      </c>
      <c r="I16" s="36" t="s">
        <v>79</v>
      </c>
      <c r="J16" s="37"/>
    </row>
    <row r="17" s="2" customFormat="1" ht="28.8" spans="2:10">
      <c r="B17" s="20">
        <v>8</v>
      </c>
      <c r="C17" s="21" t="s">
        <v>38</v>
      </c>
      <c r="D17" s="27" t="s">
        <v>49</v>
      </c>
      <c r="E17" s="23">
        <v>16.23246</v>
      </c>
      <c r="F17" s="23" t="s">
        <v>118</v>
      </c>
      <c r="G17" s="23">
        <v>16.23246</v>
      </c>
      <c r="J17" s="37"/>
    </row>
    <row r="18" s="2" customFormat="1" ht="28.8" spans="2:10">
      <c r="B18" s="20">
        <v>9</v>
      </c>
      <c r="C18" s="21" t="s">
        <v>38</v>
      </c>
      <c r="D18" s="26" t="s">
        <v>54</v>
      </c>
      <c r="E18" s="23">
        <v>250</v>
      </c>
      <c r="F18" s="23" t="s">
        <v>118</v>
      </c>
      <c r="G18" s="23">
        <v>250</v>
      </c>
      <c r="J18" s="37"/>
    </row>
    <row r="19" s="2" customFormat="1" ht="28.8" spans="2:10">
      <c r="B19" s="20">
        <v>10</v>
      </c>
      <c r="C19" s="21" t="s">
        <v>57</v>
      </c>
      <c r="D19" s="26" t="s">
        <v>59</v>
      </c>
      <c r="E19" s="23">
        <v>430.2069</v>
      </c>
      <c r="F19" s="23" t="s">
        <v>118</v>
      </c>
      <c r="G19" s="23">
        <v>430.2069</v>
      </c>
      <c r="J19" s="37"/>
    </row>
    <row r="20" s="2" customFormat="1" ht="28.8" spans="2:10">
      <c r="B20" s="20">
        <v>11</v>
      </c>
      <c r="C20" s="21" t="s">
        <v>57</v>
      </c>
      <c r="D20" s="27" t="s">
        <v>62</v>
      </c>
      <c r="E20" s="23">
        <v>125</v>
      </c>
      <c r="F20" s="23" t="s">
        <v>118</v>
      </c>
      <c r="G20" s="23">
        <v>125</v>
      </c>
      <c r="J20" s="37"/>
    </row>
    <row r="21" s="2" customFormat="1" ht="28.8" spans="2:10">
      <c r="B21" s="20">
        <v>12</v>
      </c>
      <c r="C21" s="21" t="s">
        <v>57</v>
      </c>
      <c r="D21" s="27" t="s">
        <v>49</v>
      </c>
      <c r="E21" s="23">
        <v>1097.139766</v>
      </c>
      <c r="F21" s="23" t="s">
        <v>118</v>
      </c>
      <c r="G21" s="23">
        <v>1097.139766</v>
      </c>
      <c r="J21" s="37"/>
    </row>
    <row r="22" s="2" customFormat="1" ht="28.8" spans="2:10">
      <c r="B22" s="20">
        <v>13</v>
      </c>
      <c r="C22" s="21" t="s">
        <v>57</v>
      </c>
      <c r="D22" s="26" t="s">
        <v>54</v>
      </c>
      <c r="E22" s="23">
        <v>1108.5</v>
      </c>
      <c r="F22" s="23" t="s">
        <v>118</v>
      </c>
      <c r="G22" s="23">
        <v>1108.5</v>
      </c>
      <c r="J22" s="37"/>
    </row>
    <row r="23" s="2" customFormat="1" ht="31.2" spans="2:10">
      <c r="B23" s="20">
        <v>14</v>
      </c>
      <c r="C23" s="21" t="s">
        <v>64</v>
      </c>
      <c r="D23" s="30" t="s">
        <v>54</v>
      </c>
      <c r="E23" s="23">
        <v>1000</v>
      </c>
      <c r="F23" s="23" t="s">
        <v>118</v>
      </c>
      <c r="G23" s="23">
        <v>1000</v>
      </c>
      <c r="J23" s="37"/>
    </row>
    <row r="24" s="2" customFormat="1" ht="31.2" spans="2:10">
      <c r="B24" s="20">
        <v>15</v>
      </c>
      <c r="C24" s="21" t="s">
        <v>64</v>
      </c>
      <c r="D24" s="30" t="s">
        <v>69</v>
      </c>
      <c r="E24" s="23">
        <v>1000</v>
      </c>
      <c r="F24" s="23" t="s">
        <v>118</v>
      </c>
      <c r="G24" s="23">
        <v>1000</v>
      </c>
      <c r="J24" s="37"/>
    </row>
    <row r="25" s="2" customFormat="1" spans="2:10">
      <c r="B25" s="20">
        <v>16</v>
      </c>
      <c r="C25" s="21" t="s">
        <v>64</v>
      </c>
      <c r="D25" s="22" t="s">
        <v>71</v>
      </c>
      <c r="E25" s="23">
        <v>222.5938</v>
      </c>
      <c r="F25" s="23" t="s">
        <v>118</v>
      </c>
      <c r="G25" s="23">
        <v>222.5938</v>
      </c>
      <c r="J25" s="37"/>
    </row>
    <row r="26" s="2" customFormat="1" ht="43.2" spans="2:10">
      <c r="B26" s="20">
        <v>17</v>
      </c>
      <c r="C26" s="21" t="s">
        <v>73</v>
      </c>
      <c r="D26" s="31" t="s">
        <v>75</v>
      </c>
      <c r="E26" s="23">
        <v>2000</v>
      </c>
      <c r="F26" s="23" t="s">
        <v>118</v>
      </c>
      <c r="G26" s="23">
        <v>2000</v>
      </c>
      <c r="J26" s="37"/>
    </row>
    <row r="27" s="2" customFormat="1" ht="28.8" spans="2:10">
      <c r="B27" s="20">
        <v>18</v>
      </c>
      <c r="C27" s="21" t="s">
        <v>79</v>
      </c>
      <c r="D27" s="20" t="s">
        <v>52</v>
      </c>
      <c r="E27" s="23">
        <v>316.355424</v>
      </c>
      <c r="F27" s="23" t="s">
        <v>118</v>
      </c>
      <c r="G27" s="23">
        <v>316.355424</v>
      </c>
      <c r="J27" s="37"/>
    </row>
    <row r="28" s="2" customFormat="1" spans="2:10">
      <c r="B28" s="20">
        <v>19</v>
      </c>
      <c r="C28" s="21" t="s">
        <v>79</v>
      </c>
      <c r="D28" s="32" t="s">
        <v>47</v>
      </c>
      <c r="E28" s="23">
        <v>1989.41665</v>
      </c>
      <c r="F28" s="23" t="s">
        <v>118</v>
      </c>
      <c r="G28" s="23">
        <v>1989.41665</v>
      </c>
      <c r="J28" s="37"/>
    </row>
    <row r="29" s="2" customFormat="1" ht="28.8" spans="2:10">
      <c r="B29" s="20">
        <v>20</v>
      </c>
      <c r="C29" s="21" t="s">
        <v>79</v>
      </c>
      <c r="D29" s="20" t="s">
        <v>52</v>
      </c>
      <c r="E29" s="23">
        <v>10.58335</v>
      </c>
      <c r="F29" s="23" t="s">
        <v>118</v>
      </c>
      <c r="G29" s="23">
        <v>10.58335</v>
      </c>
      <c r="J29" s="37"/>
    </row>
    <row r="30" s="2" customFormat="1" ht="28.8" spans="2:10">
      <c r="B30" s="20">
        <v>21</v>
      </c>
      <c r="C30" s="21" t="s">
        <v>79</v>
      </c>
      <c r="D30" s="32" t="s">
        <v>69</v>
      </c>
      <c r="E30" s="23">
        <v>700</v>
      </c>
      <c r="F30" s="23" t="s">
        <v>118</v>
      </c>
      <c r="G30" s="23">
        <v>700</v>
      </c>
      <c r="J30" s="37"/>
    </row>
    <row r="31" s="2" customFormat="1" spans="2:10">
      <c r="B31" s="20">
        <v>22</v>
      </c>
      <c r="C31" s="21" t="s">
        <v>79</v>
      </c>
      <c r="D31" s="32" t="s">
        <v>83</v>
      </c>
      <c r="E31" s="23">
        <v>500</v>
      </c>
      <c r="F31" s="23" t="s">
        <v>118</v>
      </c>
      <c r="G31" s="23">
        <v>500</v>
      </c>
      <c r="J31" s="37"/>
    </row>
    <row r="32" s="2" customFormat="1" ht="15.6" spans="2:10">
      <c r="B32" s="20">
        <v>23</v>
      </c>
      <c r="C32" s="21" t="s">
        <v>79</v>
      </c>
      <c r="D32" s="33" t="s">
        <v>85</v>
      </c>
      <c r="E32" s="23">
        <v>470</v>
      </c>
      <c r="F32" s="23" t="s">
        <v>118</v>
      </c>
      <c r="G32" s="23">
        <v>470</v>
      </c>
      <c r="J32" s="37"/>
    </row>
    <row r="33" s="2" customFormat="1" ht="28.8" spans="2:10">
      <c r="B33" s="20">
        <v>24</v>
      </c>
      <c r="C33" s="21" t="s">
        <v>86</v>
      </c>
      <c r="D33" s="32" t="s">
        <v>69</v>
      </c>
      <c r="E33" s="23">
        <v>1000</v>
      </c>
      <c r="F33" s="23" t="s">
        <v>118</v>
      </c>
      <c r="G33" s="23">
        <v>1000</v>
      </c>
      <c r="J33" s="37"/>
    </row>
    <row r="34" s="2" customFormat="1" ht="28.8" spans="2:10">
      <c r="B34" s="20">
        <v>25</v>
      </c>
      <c r="C34" s="21" t="s">
        <v>86</v>
      </c>
      <c r="D34" s="32" t="s">
        <v>90</v>
      </c>
      <c r="E34" s="23">
        <v>588.572204</v>
      </c>
      <c r="F34" s="23" t="s">
        <v>118</v>
      </c>
      <c r="G34" s="23">
        <v>588.572204</v>
      </c>
      <c r="J34" s="37"/>
    </row>
    <row r="35" s="2" customFormat="1" ht="28.8" spans="2:10">
      <c r="B35" s="20">
        <v>26</v>
      </c>
      <c r="C35" s="21" t="s">
        <v>86</v>
      </c>
      <c r="D35" s="34" t="s">
        <v>49</v>
      </c>
      <c r="E35" s="23">
        <v>5.42779600000006</v>
      </c>
      <c r="F35" s="23" t="s">
        <v>118</v>
      </c>
      <c r="G35" s="23">
        <v>5.42779600000006</v>
      </c>
      <c r="J35" s="37"/>
    </row>
    <row r="36" ht="15.6" spans="2:7">
      <c r="B36" s="20">
        <v>27</v>
      </c>
      <c r="C36" s="21" t="s">
        <v>86</v>
      </c>
      <c r="D36" s="33" t="s">
        <v>85</v>
      </c>
      <c r="E36" s="23">
        <v>6</v>
      </c>
      <c r="F36" s="23" t="s">
        <v>118</v>
      </c>
      <c r="G36" s="23">
        <v>6</v>
      </c>
    </row>
    <row r="37" ht="28.8" spans="2:7">
      <c r="B37" s="20">
        <v>28</v>
      </c>
      <c r="C37" s="21" t="s">
        <v>86</v>
      </c>
      <c r="D37" s="32" t="s">
        <v>95</v>
      </c>
      <c r="E37" s="23">
        <v>500</v>
      </c>
      <c r="F37" s="23" t="s">
        <v>118</v>
      </c>
      <c r="G37" s="23">
        <v>500</v>
      </c>
    </row>
    <row r="38" ht="28.8" spans="2:7">
      <c r="B38" s="20">
        <v>29</v>
      </c>
      <c r="C38" s="32" t="s">
        <v>97</v>
      </c>
      <c r="D38" s="32" t="s">
        <v>69</v>
      </c>
      <c r="E38" s="35">
        <v>3000</v>
      </c>
      <c r="F38" s="24" t="s">
        <v>118</v>
      </c>
      <c r="G38" s="35">
        <v>3000</v>
      </c>
    </row>
  </sheetData>
  <autoFilter ref="A8:I38">
    <extLst/>
  </autoFilter>
  <mergeCells count="4">
    <mergeCell ref="B5:G5"/>
    <mergeCell ref="C7:E7"/>
    <mergeCell ref="F7:G7"/>
    <mergeCell ref="B7:B8"/>
  </mergeCells>
  <pageMargins left="0.751388888888889" right="0.751388888888889" top="0.267361111111111" bottom="0.267361111111111" header="0" footer="0"/>
  <pageSetup paperSize="9" scale="67"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表3-1 新增地方政府一般债券情况表</vt:lpstr>
      <vt:lpstr>表3-2 新增地方政府一般债券资金收支情况表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2023-05-24T05:56:00Z</dcterms:created>
  <dcterms:modified xsi:type="dcterms:W3CDTF">2025-06-23T07:55:28Z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58E9C27C8E0F4B2FA5DF78DFDC790270_12</vt:lpwstr>
  </property>
  <property fmtid="{D5CDD505-2E9C-101B-9397-08002B2CF9AE}" pid="3" name="KSOProductBuildVer">
    <vt:lpwstr>2052-11.1.0.14036</vt:lpwstr>
  </property>
</Properties>
</file>