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/>
  </bookViews>
  <sheets>
    <sheet name="表3-1 新增地方政府专项债券情况表" sheetId="2" r:id="rId1"/>
    <sheet name="表3-2 新增地方政府专项债券资金收支情况表" sheetId="4" r:id="rId2"/>
  </sheets>
  <externalReferences>
    <externalReference r:id="rId3"/>
    <externalReference r:id="rId4"/>
  </externalReferences>
  <definedNames>
    <definedName name="_xlnm._FilterDatabase" localSheetId="0" hidden="1">'表3-1 新增地方政府专项债券情况表'!$A$8:$Y$9</definedName>
    <definedName name="_xlnm._FilterDatabase" localSheetId="1" hidden="1">'表3-2 新增地方政府专项债券资金收支情况表'!$A$9:$H$10</definedName>
  </definedNames>
  <calcPr calcId="144525"/>
</workbook>
</file>

<file path=xl/sharedStrings.xml><?xml version="1.0" encoding="utf-8"?>
<sst xmlns="http://schemas.openxmlformats.org/spreadsheetml/2006/main" count="208" uniqueCount="114">
  <si>
    <t>DEBT_T_XXGK_CXZQSY</t>
  </si>
  <si>
    <t xml:space="preserve"> AND T.AD_CODE_GK=220323 AND T.SET_YEAR_GK=2023 AND T.ZWLB_ID=02</t>
  </si>
  <si>
    <t>AD_CODE_GK#220323</t>
  </si>
  <si>
    <t>AD_CODE#220323</t>
  </si>
  <si>
    <t>SET_YEAR_GK#2023</t>
  </si>
  <si>
    <t>ad_name#220323 伊通满族自治县</t>
  </si>
  <si>
    <t>ZWLB_ID#02</t>
  </si>
  <si>
    <t>ZQ_NAME#</t>
  </si>
  <si>
    <t>ZQ_CODE#</t>
  </si>
  <si>
    <t>FXGM_AMT#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</si>
  <si>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</si>
  <si>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</si>
  <si>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</si>
  <si>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</si>
  <si>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</si>
  <si>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</si>
  <si>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</si>
  <si>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</si>
  <si>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</si>
  <si>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</si>
  <si>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</si>
  <si>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</si>
  <si>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</si>
  <si>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表3-1</t>
  </si>
  <si>
    <t>2021年--2022年末 伊通满族自治县发行的新增地方政府专项债券情况表</t>
  </si>
  <si>
    <t>单位：万元</t>
  </si>
  <si>
    <t>债券名称</t>
  </si>
  <si>
    <t>项目名称</t>
  </si>
  <si>
    <t xml:space="preserve">                债券基本信息</t>
  </si>
  <si>
    <t>债券项目资产类型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</si>
  <si>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</si>
  <si>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</si>
  <si>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</si>
  <si>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</si>
  <si>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项目形成资产情况（是或者否）</t>
  </si>
  <si>
    <t>已取得项目收益</t>
  </si>
  <si>
    <t>备注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</si>
  <si>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</si>
  <si>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</si>
  <si>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</si>
  <si>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</si>
  <si>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</si>
  <si>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</si>
  <si>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还本付息方式</t>
  </si>
  <si>
    <t>其中：债券资金安排</t>
  </si>
  <si>
    <t>未开工</t>
  </si>
  <si>
    <t>在建</t>
  </si>
  <si>
    <t>交付使用</t>
  </si>
  <si>
    <t>VALID#</t>
  </si>
  <si>
    <t>2021年吉林省政府专项债券（三十六期）</t>
  </si>
  <si>
    <t>伊通县农产品精深加工科技产业园建设项目</t>
  </si>
  <si>
    <t>2105981</t>
  </si>
  <si>
    <t>其他领域专项债券</t>
  </si>
  <si>
    <t>2021-09-24</t>
  </si>
  <si>
    <t>3.67</t>
  </si>
  <si>
    <t>30年</t>
  </si>
  <si>
    <t>半年付息一次后十年等额还本</t>
  </si>
  <si>
    <t>99 其他资产</t>
  </si>
  <si>
    <t>√</t>
  </si>
  <si>
    <t>否</t>
  </si>
  <si>
    <t>CD0A17579C7501ACE0530A1401231DE9</t>
  </si>
  <si>
    <t>030</t>
  </si>
  <si>
    <t>2022年吉林省政府专项债券（三十八期）</t>
  </si>
  <si>
    <t>2271781</t>
  </si>
  <si>
    <t>2022-10-26</t>
  </si>
  <si>
    <t>3.13</t>
  </si>
  <si>
    <t>20年</t>
  </si>
  <si>
    <t>半年付息一次后五年等额还本</t>
  </si>
  <si>
    <t>-</t>
  </si>
  <si>
    <t>37C1A3C217ED40B7B09E545E0C484BFE</t>
  </si>
  <si>
    <t>020</t>
  </si>
  <si>
    <t>2022年吉林省政府专项债券（二十八期）</t>
  </si>
  <si>
    <t>伊通满族自治县黄牛现代农业产业园建设项目</t>
  </si>
  <si>
    <t>2271269</t>
  </si>
  <si>
    <t>2022-06-29</t>
  </si>
  <si>
    <t>3.43</t>
  </si>
  <si>
    <t>E2B90A40D0990176E0530A1401237C9E</t>
  </si>
  <si>
    <t>2022年吉林省政府专项债券（三十九期）</t>
  </si>
  <si>
    <t>2271782</t>
  </si>
  <si>
    <t>3.3</t>
  </si>
  <si>
    <t>932B4423518D4604995A9EB95A219147</t>
  </si>
  <si>
    <t>2022年吉林省政府专项债券（十一期）</t>
  </si>
  <si>
    <t>2205425</t>
  </si>
  <si>
    <t>2022-03-21</t>
  </si>
  <si>
    <t>3.53</t>
  </si>
  <si>
    <t>DE403BA2434301A8E0530A140123BF5A</t>
  </si>
  <si>
    <t>2022年吉林省政府专项债券（三十四期）</t>
  </si>
  <si>
    <t>2271565</t>
  </si>
  <si>
    <t>2022-07-27</t>
  </si>
  <si>
    <t>3.34</t>
  </si>
  <si>
    <t>069295966DCC43879F9DDF6734ADA03A</t>
  </si>
  <si>
    <t>2022年吉林省政府专项债券（十六期）</t>
  </si>
  <si>
    <t>吉林伊通经济开发区（长伊片区）汽车零部件产业园建设项目</t>
  </si>
  <si>
    <t>2205857</t>
  </si>
  <si>
    <t>2022-05-30</t>
  </si>
  <si>
    <t>3.4</t>
  </si>
  <si>
    <t>E05FA9AC7FE401F8E0530A140123CC38</t>
  </si>
  <si>
    <t>DEBT_T_XXGK_CXSRZC</t>
  </si>
  <si>
    <t xml:space="preserve"> AND T.AD_CODE_GK=220323 AND T.SET_YEAR_GK=2023 AND T.ZWLB_ID='02'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</si>
  <si>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</si>
  <si>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</si>
  <si>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</si>
  <si>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</si>
  <si>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</si>
  <si>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</si>
  <si>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</si>
  <si>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2021年--2022年末伊通满族自治县发行的新增地方政府专项债券资金收支情况表</t>
  </si>
  <si>
    <t>序号</t>
  </si>
  <si>
    <t>2021年--2022年末新增专项债券资金收入</t>
  </si>
  <si>
    <t>2021年--2022年末新增专项债券资金安排的支出</t>
  </si>
  <si>
    <t>金额</t>
  </si>
  <si>
    <t>支出功能分类</t>
  </si>
  <si>
    <t>合计</t>
  </si>
  <si>
    <t>229其他支出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</si>
</sst>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30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22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5" applyNumberFormat="0" applyAlignment="0" applyProtection="0">
      <alignment vertical="center"/>
    </xf>
    <xf numFmtId="0" fontId="23" fillId="12" borderId="21" applyNumberFormat="0" applyAlignment="0" applyProtection="0">
      <alignment vertical="center"/>
    </xf>
    <xf numFmtId="0" fontId="24" fillId="13" borderId="2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9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right" vertical="center" wrapText="1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7" fillId="2" borderId="8" xfId="0" applyFont="1" applyFill="1" applyBorder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176" fontId="7" fillId="2" borderId="8" xfId="0" applyNumberFormat="1" applyFont="1" applyFill="1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2&#65306;2020&#24180;&#33267;2021&#24180;&#26032;&#22686;&#22320;&#26041;&#25919;&#24220;&#20538;&#21048;&#23384;&#32493;&#26399;&#20869;&#20449;&#24687;&#20844;&#24320;&#24773;&#20917;&#34920;&#65288;&#39033;&#30446;&#21333;&#20301;&#22635;&#25253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5&#24180;&#23384;&#32493;&#26399;&#20844;&#24320;\24&#24180;&#20844;&#24320;\2022&#24180;-2023&#24180;&#21508;&#37096;&#38376;&#20538;&#21048;&#39033;&#30446;&#23384;&#32493;&#26399;&#20449;&#24687;&#20844;&#24320;\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5"/>
  <sheetViews>
    <sheetView tabSelected="1" zoomScale="70" zoomScaleNormal="70" topLeftCell="B4" workbookViewId="0">
      <pane xSplit="2" ySplit="5" topLeftCell="D9" activePane="bottomRight" state="frozen"/>
      <selection/>
      <selection pane="topRight"/>
      <selection pane="bottomLeft"/>
      <selection pane="bottomRight" activeCell="G24" sqref="G24"/>
    </sheetView>
  </sheetViews>
  <sheetFormatPr defaultColWidth="10.1111111111111" defaultRowHeight="14.4"/>
  <cols>
    <col min="1" max="1" width="9" style="24" hidden="1"/>
    <col min="2" max="3" width="37.4444444444444" style="24" customWidth="1"/>
    <col min="4" max="4" width="12.5555555555556" style="24" customWidth="1"/>
    <col min="5" max="5" width="19.4444444444444" style="24" customWidth="1"/>
    <col min="6" max="6" width="13.3333333333333" style="24" customWidth="1"/>
    <col min="7" max="7" width="14.2222222222222" style="24" customWidth="1"/>
    <col min="8" max="8" width="10.4444444444444" style="24" customWidth="1"/>
    <col min="9" max="9" width="6.88888888888889" style="24" customWidth="1"/>
    <col min="10" max="10" width="15.4444444444444" style="24" customWidth="1"/>
    <col min="11" max="11" width="20.4444444444444" style="25" customWidth="1"/>
    <col min="12" max="15" width="16.5555555555556" style="24" customWidth="1"/>
    <col min="16" max="17" width="7.11111111111111" style="26" customWidth="1"/>
    <col min="18" max="18" width="7.11111111111111" style="27" customWidth="1"/>
    <col min="19" max="19" width="13.6666666666667" style="26" customWidth="1"/>
    <col min="20" max="20" width="13.6666666666667" style="27" customWidth="1"/>
    <col min="21" max="21" width="16" style="25" customWidth="1"/>
    <col min="22" max="22" width="9.77777777777778" style="25" customWidth="1"/>
    <col min="23" max="25" width="9" style="24" hidden="1"/>
    <col min="26" max="26" width="9.77777777777778" style="24" customWidth="1"/>
    <col min="27" max="16384" width="10.1111111111111" style="24"/>
  </cols>
  <sheetData>
    <row r="1" ht="64.8" hidden="1" spans="1:4">
      <c r="A1" s="4">
        <v>0</v>
      </c>
      <c r="B1" s="4" t="s">
        <v>0</v>
      </c>
      <c r="C1" s="28"/>
      <c r="D1" s="4" t="s">
        <v>1</v>
      </c>
    </row>
    <row r="2" ht="21.6" hidden="1" spans="1:10">
      <c r="A2" s="4">
        <v>0</v>
      </c>
      <c r="B2" s="4" t="s">
        <v>2</v>
      </c>
      <c r="C2" s="28"/>
      <c r="D2" s="4" t="s">
        <v>3</v>
      </c>
      <c r="E2" s="4" t="s">
        <v>4</v>
      </c>
      <c r="F2" s="4" t="s">
        <v>5</v>
      </c>
      <c r="G2" s="4" t="s">
        <v>6</v>
      </c>
      <c r="H2" s="4"/>
      <c r="I2" s="4"/>
      <c r="J2" s="4"/>
    </row>
    <row r="3" ht="21.6" hidden="1" spans="1:25">
      <c r="A3" s="4">
        <v>0</v>
      </c>
      <c r="B3" s="4" t="s">
        <v>7</v>
      </c>
      <c r="C3" s="28"/>
      <c r="D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/>
      <c r="K3" s="36" t="s">
        <v>13</v>
      </c>
      <c r="L3" s="4" t="s">
        <v>14</v>
      </c>
      <c r="M3" s="4" t="s">
        <v>15</v>
      </c>
      <c r="N3" s="4" t="s">
        <v>16</v>
      </c>
      <c r="O3" s="4" t="s">
        <v>17</v>
      </c>
      <c r="P3" s="4"/>
      <c r="Q3" s="4"/>
      <c r="R3" s="36"/>
      <c r="S3" s="4"/>
      <c r="T3" s="36"/>
      <c r="U3" s="36" t="s">
        <v>18</v>
      </c>
      <c r="V3" s="36" t="s">
        <v>19</v>
      </c>
      <c r="W3" s="4" t="s">
        <v>20</v>
      </c>
      <c r="X3" s="4" t="s">
        <v>21</v>
      </c>
      <c r="Y3" s="4" t="s">
        <v>22</v>
      </c>
    </row>
    <row r="4" ht="14.25" customHeight="1" spans="1:3">
      <c r="A4" s="4">
        <v>0</v>
      </c>
      <c r="B4" s="4" t="s">
        <v>23</v>
      </c>
      <c r="C4" s="28"/>
    </row>
    <row r="5" ht="27.9" customHeight="1" spans="1:22">
      <c r="A5" s="4">
        <v>0</v>
      </c>
      <c r="B5" s="6" t="s">
        <v>24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ht="14.25" customHeight="1" spans="1:22">
      <c r="A6" s="4">
        <v>0</v>
      </c>
      <c r="B6" s="4"/>
      <c r="C6" s="28"/>
      <c r="D6" s="4"/>
      <c r="E6" s="4"/>
      <c r="F6" s="4"/>
      <c r="G6" s="4"/>
      <c r="H6" s="4"/>
      <c r="I6" s="4"/>
      <c r="J6" s="4"/>
      <c r="M6" s="4"/>
      <c r="N6" s="4"/>
      <c r="O6" s="4"/>
      <c r="P6" s="4"/>
      <c r="Q6" s="4"/>
      <c r="R6" s="36"/>
      <c r="S6" s="4"/>
      <c r="T6" s="36"/>
      <c r="V6" s="36" t="s">
        <v>25</v>
      </c>
    </row>
    <row r="7" ht="30.6" customHeight="1" spans="1:22">
      <c r="A7" s="4">
        <v>0</v>
      </c>
      <c r="B7" s="29" t="s">
        <v>26</v>
      </c>
      <c r="C7" s="29" t="s">
        <v>27</v>
      </c>
      <c r="D7" s="30" t="s">
        <v>28</v>
      </c>
      <c r="E7" s="31"/>
      <c r="F7" s="31"/>
      <c r="G7" s="31"/>
      <c r="H7" s="31"/>
      <c r="I7" s="31"/>
      <c r="J7" s="37"/>
      <c r="K7" s="38" t="s">
        <v>29</v>
      </c>
      <c r="L7" s="29" t="s">
        <v>30</v>
      </c>
      <c r="M7" s="29"/>
      <c r="N7" s="29" t="s">
        <v>31</v>
      </c>
      <c r="O7" s="29"/>
      <c r="P7" s="39" t="s">
        <v>32</v>
      </c>
      <c r="Q7" s="39"/>
      <c r="R7" s="39"/>
      <c r="S7" s="39" t="s">
        <v>33</v>
      </c>
      <c r="T7" s="39" t="s">
        <v>34</v>
      </c>
      <c r="U7" s="29" t="s">
        <v>35</v>
      </c>
      <c r="V7" s="29" t="s">
        <v>36</v>
      </c>
    </row>
    <row r="8" ht="27.15" customHeight="1" spans="1:22">
      <c r="A8" s="4">
        <v>0</v>
      </c>
      <c r="B8" s="29"/>
      <c r="C8" s="29"/>
      <c r="D8" s="32" t="s">
        <v>37</v>
      </c>
      <c r="E8" s="32" t="s">
        <v>38</v>
      </c>
      <c r="F8" s="32" t="s">
        <v>39</v>
      </c>
      <c r="G8" s="32" t="s">
        <v>40</v>
      </c>
      <c r="H8" s="33" t="s">
        <v>41</v>
      </c>
      <c r="I8" s="29" t="s">
        <v>42</v>
      </c>
      <c r="J8" s="29" t="s">
        <v>43</v>
      </c>
      <c r="K8" s="40"/>
      <c r="L8" s="29"/>
      <c r="M8" s="29" t="s">
        <v>44</v>
      </c>
      <c r="N8" s="29"/>
      <c r="O8" s="29" t="s">
        <v>44</v>
      </c>
      <c r="P8" s="39" t="s">
        <v>45</v>
      </c>
      <c r="Q8" s="46" t="s">
        <v>46</v>
      </c>
      <c r="R8" s="46" t="s">
        <v>47</v>
      </c>
      <c r="S8" s="39"/>
      <c r="T8" s="39"/>
      <c r="U8" s="29"/>
      <c r="V8" s="29"/>
    </row>
    <row r="9" ht="27.9" customHeight="1" spans="1:25">
      <c r="A9" s="4" t="s">
        <v>48</v>
      </c>
      <c r="B9" s="34" t="s">
        <v>49</v>
      </c>
      <c r="C9" s="34" t="s">
        <v>50</v>
      </c>
      <c r="D9" s="34" t="s">
        <v>51</v>
      </c>
      <c r="E9" s="34" t="s">
        <v>52</v>
      </c>
      <c r="F9" s="21">
        <v>7400</v>
      </c>
      <c r="G9" s="34" t="s">
        <v>53</v>
      </c>
      <c r="H9" s="35" t="s">
        <v>54</v>
      </c>
      <c r="I9" s="41" t="s">
        <v>55</v>
      </c>
      <c r="J9" s="41" t="s">
        <v>56</v>
      </c>
      <c r="K9" s="42" t="s">
        <v>57</v>
      </c>
      <c r="L9" s="21">
        <v>49107.79</v>
      </c>
      <c r="M9" s="21">
        <v>7400</v>
      </c>
      <c r="N9" s="21">
        <v>36507.05</v>
      </c>
      <c r="O9" s="21">
        <v>7400</v>
      </c>
      <c r="P9" s="43"/>
      <c r="Q9" s="47" t="s">
        <v>58</v>
      </c>
      <c r="R9" s="47"/>
      <c r="S9" s="43"/>
      <c r="T9" s="48" t="s">
        <v>59</v>
      </c>
      <c r="U9" s="49" t="s">
        <v>59</v>
      </c>
      <c r="V9" s="50"/>
      <c r="W9" s="4"/>
      <c r="X9" s="4" t="s">
        <v>60</v>
      </c>
      <c r="Y9" s="4" t="s">
        <v>61</v>
      </c>
    </row>
    <row r="10" ht="27.9" customHeight="1" spans="1:25">
      <c r="A10" s="4" t="s">
        <v>48</v>
      </c>
      <c r="B10" s="34" t="s">
        <v>62</v>
      </c>
      <c r="C10" s="34" t="s">
        <v>50</v>
      </c>
      <c r="D10" s="34" t="s">
        <v>63</v>
      </c>
      <c r="E10" s="34" t="s">
        <v>52</v>
      </c>
      <c r="F10" s="21">
        <v>2000</v>
      </c>
      <c r="G10" s="34" t="s">
        <v>64</v>
      </c>
      <c r="H10" s="35" t="s">
        <v>65</v>
      </c>
      <c r="I10" s="41" t="s">
        <v>66</v>
      </c>
      <c r="J10" s="41" t="s">
        <v>67</v>
      </c>
      <c r="K10" s="44" t="s">
        <v>57</v>
      </c>
      <c r="L10" s="21">
        <v>49107.79</v>
      </c>
      <c r="M10" s="21">
        <v>2000</v>
      </c>
      <c r="N10" s="21">
        <v>36507.05</v>
      </c>
      <c r="O10" s="21">
        <v>2000</v>
      </c>
      <c r="P10" s="45" t="s">
        <v>68</v>
      </c>
      <c r="Q10" s="47" t="s">
        <v>58</v>
      </c>
      <c r="R10" s="47"/>
      <c r="S10" s="43"/>
      <c r="T10" s="48" t="s">
        <v>59</v>
      </c>
      <c r="U10" s="49" t="s">
        <v>59</v>
      </c>
      <c r="V10" s="50"/>
      <c r="W10" s="4"/>
      <c r="X10" s="4" t="s">
        <v>69</v>
      </c>
      <c r="Y10" s="4" t="s">
        <v>70</v>
      </c>
    </row>
    <row r="11" ht="27.9" customHeight="1" spans="1:25">
      <c r="A11" s="4" t="s">
        <v>48</v>
      </c>
      <c r="B11" s="34" t="s">
        <v>71</v>
      </c>
      <c r="C11" s="34" t="s">
        <v>72</v>
      </c>
      <c r="D11" s="34" t="s">
        <v>73</v>
      </c>
      <c r="E11" s="34" t="s">
        <v>52</v>
      </c>
      <c r="F11" s="21">
        <v>2000</v>
      </c>
      <c r="G11" s="34" t="s">
        <v>74</v>
      </c>
      <c r="H11" s="35" t="s">
        <v>75</v>
      </c>
      <c r="I11" s="41" t="s">
        <v>55</v>
      </c>
      <c r="J11" s="41" t="s">
        <v>56</v>
      </c>
      <c r="K11" s="44" t="s">
        <v>57</v>
      </c>
      <c r="L11" s="21">
        <v>33684.03</v>
      </c>
      <c r="M11" s="21">
        <v>2000</v>
      </c>
      <c r="N11" s="21">
        <v>31344.08</v>
      </c>
      <c r="O11" s="23">
        <v>2000</v>
      </c>
      <c r="P11" s="43"/>
      <c r="Q11" s="47" t="s">
        <v>58</v>
      </c>
      <c r="R11" s="47"/>
      <c r="S11" s="43"/>
      <c r="T11" s="48" t="s">
        <v>59</v>
      </c>
      <c r="U11" s="49" t="s">
        <v>59</v>
      </c>
      <c r="V11" s="50"/>
      <c r="W11" s="4"/>
      <c r="X11" s="4" t="s">
        <v>76</v>
      </c>
      <c r="Y11" s="4" t="s">
        <v>61</v>
      </c>
    </row>
    <row r="12" ht="27.9" customHeight="1" spans="1:25">
      <c r="A12" s="4" t="s">
        <v>48</v>
      </c>
      <c r="B12" s="34" t="s">
        <v>77</v>
      </c>
      <c r="C12" s="34" t="s">
        <v>72</v>
      </c>
      <c r="D12" s="34" t="s">
        <v>78</v>
      </c>
      <c r="E12" s="34" t="s">
        <v>52</v>
      </c>
      <c r="F12" s="21">
        <v>3000</v>
      </c>
      <c r="G12" s="34" t="s">
        <v>64</v>
      </c>
      <c r="H12" s="35" t="s">
        <v>79</v>
      </c>
      <c r="I12" s="41" t="s">
        <v>55</v>
      </c>
      <c r="J12" s="41" t="s">
        <v>56</v>
      </c>
      <c r="K12" s="44" t="s">
        <v>57</v>
      </c>
      <c r="L12" s="21">
        <v>33684.03</v>
      </c>
      <c r="M12" s="21">
        <v>3000</v>
      </c>
      <c r="N12" s="21">
        <v>31344.08</v>
      </c>
      <c r="O12" s="21">
        <v>3000</v>
      </c>
      <c r="P12" s="43"/>
      <c r="Q12" s="47" t="s">
        <v>58</v>
      </c>
      <c r="R12" s="47"/>
      <c r="S12" s="43"/>
      <c r="T12" s="48" t="s">
        <v>59</v>
      </c>
      <c r="U12" s="49" t="s">
        <v>59</v>
      </c>
      <c r="V12" s="50"/>
      <c r="W12" s="4"/>
      <c r="X12" s="4" t="s">
        <v>80</v>
      </c>
      <c r="Y12" s="4" t="s">
        <v>61</v>
      </c>
    </row>
    <row r="13" ht="27.9" customHeight="1" spans="1:25">
      <c r="A13" s="4" t="s">
        <v>48</v>
      </c>
      <c r="B13" s="34" t="s">
        <v>81</v>
      </c>
      <c r="C13" s="34" t="s">
        <v>72</v>
      </c>
      <c r="D13" s="34" t="s">
        <v>82</v>
      </c>
      <c r="E13" s="34" t="s">
        <v>52</v>
      </c>
      <c r="F13" s="21">
        <v>5000</v>
      </c>
      <c r="G13" s="34" t="s">
        <v>83</v>
      </c>
      <c r="H13" s="35" t="s">
        <v>84</v>
      </c>
      <c r="I13" s="41" t="s">
        <v>55</v>
      </c>
      <c r="J13" s="41" t="s">
        <v>56</v>
      </c>
      <c r="K13" s="44" t="s">
        <v>57</v>
      </c>
      <c r="L13" s="21">
        <v>33684.03</v>
      </c>
      <c r="M13" s="21">
        <v>5000</v>
      </c>
      <c r="N13" s="21">
        <v>31344.08</v>
      </c>
      <c r="O13" s="21">
        <v>5000</v>
      </c>
      <c r="P13" s="43"/>
      <c r="Q13" s="47" t="s">
        <v>58</v>
      </c>
      <c r="R13" s="47"/>
      <c r="S13" s="43"/>
      <c r="T13" s="48" t="s">
        <v>59</v>
      </c>
      <c r="U13" s="49" t="s">
        <v>59</v>
      </c>
      <c r="V13" s="50"/>
      <c r="W13" s="4"/>
      <c r="X13" s="4" t="s">
        <v>85</v>
      </c>
      <c r="Y13" s="4" t="s">
        <v>61</v>
      </c>
    </row>
    <row r="14" ht="27.9" customHeight="1" spans="1:25">
      <c r="A14" s="4" t="s">
        <v>48</v>
      </c>
      <c r="B14" s="34" t="s">
        <v>86</v>
      </c>
      <c r="C14" s="34" t="s">
        <v>50</v>
      </c>
      <c r="D14" s="34" t="s">
        <v>87</v>
      </c>
      <c r="E14" s="34" t="s">
        <v>52</v>
      </c>
      <c r="F14" s="21">
        <v>10000</v>
      </c>
      <c r="G14" s="34" t="s">
        <v>88</v>
      </c>
      <c r="H14" s="35" t="s">
        <v>89</v>
      </c>
      <c r="I14" s="41" t="s">
        <v>66</v>
      </c>
      <c r="J14" s="41" t="s">
        <v>67</v>
      </c>
      <c r="K14" s="44" t="s">
        <v>57</v>
      </c>
      <c r="L14" s="21">
        <v>49107.79</v>
      </c>
      <c r="M14" s="21">
        <v>10000</v>
      </c>
      <c r="N14" s="21">
        <v>36507.05</v>
      </c>
      <c r="O14" s="21">
        <v>10000</v>
      </c>
      <c r="P14" s="45" t="s">
        <v>68</v>
      </c>
      <c r="Q14" s="47" t="s">
        <v>58</v>
      </c>
      <c r="R14" s="47"/>
      <c r="S14" s="43"/>
      <c r="T14" s="48" t="s">
        <v>59</v>
      </c>
      <c r="U14" s="49" t="s">
        <v>59</v>
      </c>
      <c r="V14" s="50"/>
      <c r="W14" s="4"/>
      <c r="X14" s="4" t="s">
        <v>90</v>
      </c>
      <c r="Y14" s="4" t="s">
        <v>70</v>
      </c>
    </row>
    <row r="15" ht="27.9" customHeight="1" spans="1:25">
      <c r="A15" s="4" t="s">
        <v>48</v>
      </c>
      <c r="B15" s="34" t="s">
        <v>91</v>
      </c>
      <c r="C15" s="34" t="s">
        <v>92</v>
      </c>
      <c r="D15" s="34" t="s">
        <v>93</v>
      </c>
      <c r="E15" s="34" t="s">
        <v>52</v>
      </c>
      <c r="F15" s="21">
        <v>22000</v>
      </c>
      <c r="G15" s="34" t="s">
        <v>94</v>
      </c>
      <c r="H15" s="35" t="s">
        <v>95</v>
      </c>
      <c r="I15" s="41" t="s">
        <v>55</v>
      </c>
      <c r="J15" s="41" t="s">
        <v>56</v>
      </c>
      <c r="K15" s="44" t="s">
        <v>57</v>
      </c>
      <c r="L15" s="20">
        <v>108506.42</v>
      </c>
      <c r="M15" s="20">
        <v>22000</v>
      </c>
      <c r="N15" s="20">
        <v>57595.73</v>
      </c>
      <c r="O15" s="20">
        <v>22000</v>
      </c>
      <c r="P15" s="43"/>
      <c r="Q15" s="47" t="s">
        <v>58</v>
      </c>
      <c r="R15" s="47"/>
      <c r="S15" s="43"/>
      <c r="T15" s="48" t="s">
        <v>59</v>
      </c>
      <c r="U15" s="49" t="s">
        <v>59</v>
      </c>
      <c r="V15" s="50"/>
      <c r="W15" s="4"/>
      <c r="X15" s="4" t="s">
        <v>96</v>
      </c>
      <c r="Y15" s="4" t="s">
        <v>61</v>
      </c>
    </row>
  </sheetData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2">
    <dataValidation type="list" allowBlank="1" showInputMessage="1" showErrorMessage="1" sqref="K9">
      <formula1>[1]资产类型!$C$2:$C$51</formula1>
    </dataValidation>
    <dataValidation type="list" allowBlank="1" showInputMessage="1" showErrorMessage="1" sqref="K10:K15">
      <formula1>[2]资产类型!$C$2:$C$51</formula1>
    </dataValidation>
  </dataValidation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85" zoomScaleNormal="85" topLeftCell="B4" workbookViewId="0">
      <selection activeCell="D22" sqref="D22"/>
    </sheetView>
  </sheetViews>
  <sheetFormatPr defaultColWidth="10.1111111111111" defaultRowHeight="14.4" outlineLevelCol="7"/>
  <cols>
    <col min="1" max="1" width="9" style="2" hidden="1"/>
    <col min="2" max="2" width="17.4444444444444" style="2" customWidth="1"/>
    <col min="3" max="4" width="38.6666666666667" style="3" customWidth="1"/>
    <col min="5" max="5" width="12.6666666666667" style="2" customWidth="1"/>
    <col min="6" max="6" width="27.8888888888889" style="2" customWidth="1"/>
    <col min="7" max="7" width="21.4444444444444" style="2" customWidth="1"/>
    <col min="8" max="8" width="9" style="2" hidden="1"/>
    <col min="9" max="9" width="9.77777777777778" style="2" customWidth="1"/>
    <col min="10" max="16384" width="10.1111111111111" style="2"/>
  </cols>
  <sheetData>
    <row r="1" ht="21.6" hidden="1" spans="1:4">
      <c r="A1" s="4">
        <v>0</v>
      </c>
      <c r="B1" s="4" t="s">
        <v>97</v>
      </c>
      <c r="C1" s="5" t="s">
        <v>98</v>
      </c>
      <c r="D1" s="5"/>
    </row>
    <row r="2" ht="21.6" hidden="1" spans="1:8">
      <c r="A2" s="4">
        <v>0</v>
      </c>
      <c r="B2" s="4" t="s">
        <v>2</v>
      </c>
      <c r="C2" s="5" t="s">
        <v>3</v>
      </c>
      <c r="D2" s="5"/>
      <c r="E2" s="4" t="s">
        <v>4</v>
      </c>
      <c r="F2" s="4" t="s">
        <v>99</v>
      </c>
      <c r="G2" s="4" t="s">
        <v>100</v>
      </c>
      <c r="H2" s="4" t="s">
        <v>6</v>
      </c>
    </row>
    <row r="3" ht="21.6" hidden="1" spans="1:8">
      <c r="A3" s="4">
        <v>0</v>
      </c>
      <c r="C3" s="5" t="s">
        <v>7</v>
      </c>
      <c r="D3" s="5"/>
      <c r="E3" s="4" t="s">
        <v>101</v>
      </c>
      <c r="F3" s="4" t="s">
        <v>102</v>
      </c>
      <c r="G3" s="4" t="s">
        <v>103</v>
      </c>
      <c r="H3" s="4" t="s">
        <v>104</v>
      </c>
    </row>
    <row r="4" ht="14.25" customHeight="1" spans="1:2">
      <c r="A4" s="4">
        <v>0</v>
      </c>
      <c r="B4" s="4" t="s">
        <v>105</v>
      </c>
    </row>
    <row r="5" ht="27.9" customHeight="1" spans="1:7">
      <c r="A5" s="4">
        <v>0</v>
      </c>
      <c r="B5" s="6" t="s">
        <v>106</v>
      </c>
      <c r="C5" s="6"/>
      <c r="D5" s="6"/>
      <c r="E5" s="6"/>
      <c r="F5" s="6"/>
      <c r="G5" s="6"/>
    </row>
    <row r="6" ht="14.25" customHeight="1" spans="1:7">
      <c r="A6" s="4">
        <v>0</v>
      </c>
      <c r="G6" s="7" t="s">
        <v>25</v>
      </c>
    </row>
    <row r="7" ht="19.95" customHeight="1" spans="1:7">
      <c r="A7" s="4">
        <v>0</v>
      </c>
      <c r="B7" s="8" t="s">
        <v>107</v>
      </c>
      <c r="C7" s="9" t="s">
        <v>108</v>
      </c>
      <c r="D7" s="9"/>
      <c r="E7" s="9"/>
      <c r="F7" s="10" t="s">
        <v>109</v>
      </c>
      <c r="G7" s="10"/>
    </row>
    <row r="8" ht="19.95" customHeight="1" spans="1:7">
      <c r="A8" s="4">
        <v>0</v>
      </c>
      <c r="B8" s="8"/>
      <c r="C8" s="11" t="s">
        <v>26</v>
      </c>
      <c r="D8" s="12" t="s">
        <v>27</v>
      </c>
      <c r="E8" s="12" t="s">
        <v>110</v>
      </c>
      <c r="F8" s="12" t="s">
        <v>111</v>
      </c>
      <c r="G8" s="13" t="s">
        <v>110</v>
      </c>
    </row>
    <row r="9" ht="17.25" customHeight="1" spans="1:8">
      <c r="A9" s="4">
        <v>0</v>
      </c>
      <c r="B9" s="14" t="s">
        <v>112</v>
      </c>
      <c r="C9" s="15"/>
      <c r="D9" s="15"/>
      <c r="E9" s="16">
        <f>SUM(E10:E16)</f>
        <v>51400</v>
      </c>
      <c r="F9" s="16"/>
      <c r="G9" s="16">
        <f>SUM(G10:G16)</f>
        <v>51400</v>
      </c>
      <c r="H9" s="4"/>
    </row>
    <row r="10" s="1" customFormat="1" ht="25.2" customHeight="1" spans="1:8">
      <c r="A10" s="17" t="s">
        <v>48</v>
      </c>
      <c r="B10" s="18">
        <v>1</v>
      </c>
      <c r="C10" s="19" t="s">
        <v>49</v>
      </c>
      <c r="D10" s="19" t="s">
        <v>50</v>
      </c>
      <c r="E10" s="20">
        <v>7400</v>
      </c>
      <c r="F10" s="20" t="s">
        <v>113</v>
      </c>
      <c r="G10" s="21">
        <v>7400</v>
      </c>
      <c r="H10" s="17"/>
    </row>
    <row r="11" s="1" customFormat="1" ht="25.2" customHeight="1" spans="1:8">
      <c r="A11" s="17" t="s">
        <v>48</v>
      </c>
      <c r="B11" s="22">
        <v>2</v>
      </c>
      <c r="C11" s="19" t="s">
        <v>62</v>
      </c>
      <c r="D11" s="19" t="s">
        <v>50</v>
      </c>
      <c r="E11" s="20">
        <v>2000</v>
      </c>
      <c r="F11" s="20" t="s">
        <v>113</v>
      </c>
      <c r="G11" s="21">
        <v>2000</v>
      </c>
      <c r="H11" s="17"/>
    </row>
    <row r="12" s="1" customFormat="1" ht="25.2" customHeight="1" spans="1:8">
      <c r="A12" s="17" t="s">
        <v>48</v>
      </c>
      <c r="B12" s="18">
        <v>3</v>
      </c>
      <c r="C12" s="19" t="s">
        <v>71</v>
      </c>
      <c r="D12" s="19" t="s">
        <v>72</v>
      </c>
      <c r="E12" s="20">
        <v>2000</v>
      </c>
      <c r="F12" s="20" t="s">
        <v>113</v>
      </c>
      <c r="G12" s="23">
        <v>2000</v>
      </c>
      <c r="H12" s="17"/>
    </row>
    <row r="13" s="1" customFormat="1" ht="25.2" customHeight="1" spans="1:8">
      <c r="A13" s="17" t="s">
        <v>48</v>
      </c>
      <c r="B13" s="22">
        <v>4</v>
      </c>
      <c r="C13" s="19" t="s">
        <v>77</v>
      </c>
      <c r="D13" s="19" t="s">
        <v>72</v>
      </c>
      <c r="E13" s="20">
        <v>3000</v>
      </c>
      <c r="F13" s="20" t="s">
        <v>113</v>
      </c>
      <c r="G13" s="21">
        <v>3000</v>
      </c>
      <c r="H13" s="17"/>
    </row>
    <row r="14" s="1" customFormat="1" ht="25.2" customHeight="1" spans="1:8">
      <c r="A14" s="17" t="s">
        <v>48</v>
      </c>
      <c r="B14" s="22">
        <v>5</v>
      </c>
      <c r="C14" s="19" t="s">
        <v>81</v>
      </c>
      <c r="D14" s="19" t="s">
        <v>72</v>
      </c>
      <c r="E14" s="20">
        <v>5000</v>
      </c>
      <c r="F14" s="20" t="s">
        <v>113</v>
      </c>
      <c r="G14" s="21">
        <v>5000</v>
      </c>
      <c r="H14" s="17"/>
    </row>
    <row r="15" s="1" customFormat="1" ht="25.2" customHeight="1" spans="1:8">
      <c r="A15" s="17" t="s">
        <v>48</v>
      </c>
      <c r="B15" s="18">
        <v>6</v>
      </c>
      <c r="C15" s="19" t="s">
        <v>86</v>
      </c>
      <c r="D15" s="19" t="s">
        <v>50</v>
      </c>
      <c r="E15" s="20">
        <v>10000</v>
      </c>
      <c r="F15" s="20" t="s">
        <v>113</v>
      </c>
      <c r="G15" s="21">
        <v>10000</v>
      </c>
      <c r="H15" s="17"/>
    </row>
    <row r="16" s="1" customFormat="1" ht="25.2" customHeight="1" spans="2:7">
      <c r="B16" s="18">
        <v>7</v>
      </c>
      <c r="C16" s="19" t="s">
        <v>91</v>
      </c>
      <c r="D16" s="19" t="s">
        <v>92</v>
      </c>
      <c r="E16" s="20">
        <v>22000</v>
      </c>
      <c r="F16" s="20" t="s">
        <v>113</v>
      </c>
      <c r="G16" s="20">
        <v>22000</v>
      </c>
    </row>
  </sheetData>
  <mergeCells count="4">
    <mergeCell ref="B5:G5"/>
    <mergeCell ref="C7:E7"/>
    <mergeCell ref="F7:G7"/>
    <mergeCell ref="B7:B8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表3-1 新增地方政府专项债券情况表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2025-04-22T03:11:43Z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