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firstSheet="1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新增地方政府一般债券情况表'!$A$8:$Q$11</definedName>
    <definedName name="_xlnm._FilterDatabase" localSheetId="1" hidden="1">'表3-1 新增地方政府专项债券情况表'!$A$8:$Y$9</definedName>
    <definedName name="_xlnm._FilterDatabase" localSheetId="2" hidden="1">'表3-2 新增地方政府一般债券资金收支情况表'!$A$8:$I$11</definedName>
    <definedName name="_xlnm._FilterDatabase" localSheetId="3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<sst xmlns="http://schemas.openxmlformats.org/spreadsheetml/2006/main" count="180" uniqueCount="96">
  <si>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</si>
  <si>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</si>
  <si>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</si>
  <si>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</si>
  <si>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</si>
  <si>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</si>
  <si>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</si>
  <si>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</si>
  <si>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</si>
  <si>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</si>
  <si>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</si>
  <si>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</si>
  <si>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</si>
  <si>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</si>
  <si>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</si>
  <si>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</si>
  <si>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</si>
  <si>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</si>
  <si>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</si>
  <si>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</si>
  <si>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</si>
  <si>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</si>
  <si>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</si>
  <si>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</si>
  <si>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</si>
  <si>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</si>
  <si>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</si>
  <si>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</si>
  <si>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</si>
  <si>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</si>
  <si>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</si>
  <si>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</si>
  <si>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</si>
  <si>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</si>
  <si>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</si>
  <si>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</si>
  <si>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</si>
  <si>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</si>
  <si>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2023年吉林省政府一般债券（六期）</t>
  </si>
  <si>
    <t>2305735</t>
  </si>
  <si>
    <t>一般债券</t>
  </si>
  <si>
    <t>伊通满族自治县景台镇永久村基础设施一期建设项目</t>
  </si>
  <si>
    <t>2023-07-20</t>
  </si>
  <si>
    <t>2.86</t>
  </si>
  <si>
    <t>10年</t>
  </si>
  <si>
    <t>√</t>
  </si>
  <si>
    <t>正在对道路、管道、电力、桥梁等工程及污水提升泵站进行建设，已完成全部工程的55%</t>
  </si>
  <si>
    <t>伊通满族自治县机房子河（K5+881至K7+455段）及姚家河（H2+718至H4+117段）可持续发展工程</t>
  </si>
  <si>
    <t>已完成护坡及生态步道1500米，绿化带景观树已栽种3300棵。姚家河绿化用地整理完成620米，人工湖建岛两个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</si>
  <si>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</si>
  <si>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</si>
  <si>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</si>
  <si>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</si>
  <si>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</si>
  <si>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</si>
  <si>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</si>
  <si>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</si>
  <si>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</si>
  <si>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2023年--2024年末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</si>
  <si>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</si>
  <si>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</si>
  <si>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</si>
  <si>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</si>
  <si>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</si>
  <si>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2023年吉林省政府专项债券（三十三期）</t>
  </si>
  <si>
    <t>景台东片区现代服务业园区基础设施建设项目</t>
  </si>
  <si>
    <t>2371278</t>
  </si>
  <si>
    <t>其他领域专项债券</t>
  </si>
  <si>
    <t>2023-10-17</t>
  </si>
  <si>
    <t>3.03</t>
  </si>
  <si>
    <t>半年付息一次 到期一次性还本</t>
  </si>
  <si>
    <t>99 其他资产</t>
  </si>
  <si>
    <t>前期规划设计已完成</t>
  </si>
  <si>
    <t>否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</si>
  <si>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</si>
  <si>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</si>
  <si>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</si>
  <si>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</si>
  <si>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</si>
  <si>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</si>
  <si>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</si>
  <si>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</si>
  <si>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</si>
  <si>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</si>
  <si>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</si>
  <si>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</si>
  <si>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</si>
  <si>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金额</t>
  </si>
  <si>
    <t>支出功能分类</t>
  </si>
  <si>
    <t>合计</t>
  </si>
  <si>
    <t>212城乡社区支出</t>
  </si>
  <si>
    <t xml:space="preserve"> AND T.AD_CODE_GK=220323 AND T.SET_YEAR_GK=2023 AND T.ZWLB_ID='02'</t>
  </si>
  <si>
    <t>2023年--2024年末伊通满族自治县发行的新增地方政府专项债券资金收支情况表</t>
  </si>
  <si>
    <t>2023年--2024年末新增专项债券资金收入</t>
  </si>
  <si>
    <t>2023年--2024年末新增专项债券资金安排的支出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</si>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</sst>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_ * #,##0.0000_ ;_ * \-#,##0.0000_ ;_ * &quot;-&quot;??_ ;_ @_ "/>
    <numFmt numFmtId="178" formatCode="#,##0.0000"/>
  </numFmts>
  <fonts count="36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2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8" borderId="30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33" applyNumberFormat="0" applyAlignment="0" applyProtection="0">
      <alignment vertical="center"/>
    </xf>
    <xf numFmtId="0" fontId="29" fillId="12" borderId="29" applyNumberFormat="0" applyAlignment="0" applyProtection="0">
      <alignment vertical="center"/>
    </xf>
    <xf numFmtId="0" fontId="30" fillId="13" borderId="34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35" applyNumberFormat="0" applyFill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5" fillId="0" borderId="0">
      <alignment vertical="center"/>
    </xf>
    <xf numFmtId="0" fontId="19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4" fontId="5" fillId="2" borderId="8" xfId="8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/>
    </xf>
    <xf numFmtId="0" fontId="8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176" fontId="8" fillId="2" borderId="8" xfId="0" applyNumberFormat="1" applyFont="1" applyFill="1" applyBorder="1" applyAlignment="1">
      <alignment horizontal="center" vertical="center"/>
    </xf>
    <xf numFmtId="43" fontId="8" fillId="2" borderId="0" xfId="0" applyNumberFormat="1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right" vertical="center"/>
    </xf>
    <xf numFmtId="0" fontId="0" fillId="2" borderId="8" xfId="0" applyFill="1" applyBorder="1">
      <alignment vertical="center"/>
    </xf>
    <xf numFmtId="0" fontId="9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>
      <alignment vertical="center"/>
    </xf>
    <xf numFmtId="0" fontId="8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7" fontId="0" fillId="2" borderId="0" xfId="8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77" fontId="2" fillId="2" borderId="0" xfId="8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7" fontId="4" fillId="2" borderId="6" xfId="8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7" fontId="9" fillId="2" borderId="0" xfId="8" applyNumberFormat="1" applyFont="1" applyFill="1" applyBorder="1" applyAlignment="1">
      <alignment horizontal="center" vertical="center"/>
    </xf>
    <xf numFmtId="177" fontId="11" fillId="2" borderId="0" xfId="8" applyNumberFormat="1" applyFont="1" applyFill="1" applyBorder="1" applyAlignment="1">
      <alignment horizontal="center" vertical="center" wrapText="1"/>
    </xf>
    <xf numFmtId="177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8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zoomScale="70" zoomScaleNormal="70" topLeftCell="B5" workbookViewId="0">
      <pane xSplit="1" ySplit="4" topLeftCell="E9" activePane="bottomRight" state="frozen"/>
      <selection/>
      <selection pane="topRight"/>
      <selection pane="bottomLeft"/>
      <selection pane="bottomRight" activeCell="H19" sqref="H19"/>
    </sheetView>
  </sheetViews>
  <sheetFormatPr defaultColWidth="10.1111111111111" defaultRowHeight="14.4"/>
  <cols>
    <col min="1" max="1" width="9" style="2" hidden="1"/>
    <col min="2" max="2" width="25.2222222222222" style="62" customWidth="1"/>
    <col min="3" max="3" width="10" style="62" customWidth="1"/>
    <col min="4" max="4" width="14.1111111111111" style="62" customWidth="1"/>
    <col min="5" max="5" width="21.8888888888889" style="62" customWidth="1"/>
    <col min="6" max="6" width="15.6666666666667" style="63" customWidth="1"/>
    <col min="7" max="7" width="14" style="62" customWidth="1"/>
    <col min="8" max="8" width="9.77777777777778" style="62" customWidth="1"/>
    <col min="9" max="9" width="9.66666666666667" style="62" customWidth="1"/>
    <col min="10" max="13" width="20.4444444444444" style="62" customWidth="1"/>
    <col min="14" max="16" width="20.4444444444444" style="64" customWidth="1"/>
    <col min="17" max="17" width="20.4444444444444" style="65" customWidth="1"/>
    <col min="18" max="18" width="9.77777777777778" style="62" customWidth="1"/>
    <col min="19" max="16384" width="10.1111111111111" style="62"/>
  </cols>
  <sheetData>
    <row r="1" s="2" customFormat="1" ht="36" hidden="1" customHeight="1" spans="1:17">
      <c r="A1" s="4">
        <v>0</v>
      </c>
      <c r="B1" s="50" t="s">
        <v>0</v>
      </c>
      <c r="C1" s="50" t="s">
        <v>1</v>
      </c>
      <c r="D1" s="50" t="s">
        <v>2</v>
      </c>
      <c r="E1" s="50"/>
      <c r="F1" s="63"/>
      <c r="G1" s="62"/>
      <c r="H1" s="62"/>
      <c r="I1" s="62"/>
      <c r="J1" s="62"/>
      <c r="K1" s="62"/>
      <c r="L1" s="62"/>
      <c r="M1" s="62"/>
      <c r="N1" s="77"/>
      <c r="O1" s="77"/>
      <c r="P1" s="77"/>
      <c r="Q1" s="64"/>
    </row>
    <row r="2" s="2" customFormat="1" ht="24" hidden="1" customHeight="1" spans="1:17">
      <c r="A2" s="4">
        <v>0</v>
      </c>
      <c r="B2" s="50" t="s">
        <v>3</v>
      </c>
      <c r="C2" s="50" t="s">
        <v>4</v>
      </c>
      <c r="D2" s="50" t="s">
        <v>5</v>
      </c>
      <c r="E2" s="50"/>
      <c r="F2" s="66" t="s">
        <v>6</v>
      </c>
      <c r="G2" s="50" t="s">
        <v>7</v>
      </c>
      <c r="H2" s="62"/>
      <c r="I2" s="62"/>
      <c r="J2" s="62"/>
      <c r="K2" s="62"/>
      <c r="L2" s="62"/>
      <c r="M2" s="62"/>
      <c r="N2" s="77"/>
      <c r="O2" s="77"/>
      <c r="P2" s="77"/>
      <c r="Q2" s="64"/>
    </row>
    <row r="3" s="2" customFormat="1" ht="14.1" hidden="1" customHeight="1" spans="1:17">
      <c r="A3" s="4">
        <v>0</v>
      </c>
      <c r="B3" s="50" t="s">
        <v>8</v>
      </c>
      <c r="C3" s="50" t="s">
        <v>9</v>
      </c>
      <c r="D3" s="62"/>
      <c r="E3" s="62"/>
      <c r="F3" s="66" t="s">
        <v>10</v>
      </c>
      <c r="G3" s="50" t="s">
        <v>11</v>
      </c>
      <c r="H3" s="50" t="s">
        <v>12</v>
      </c>
      <c r="I3" s="50" t="s">
        <v>13</v>
      </c>
      <c r="J3" s="50" t="s">
        <v>14</v>
      </c>
      <c r="K3" s="50" t="s">
        <v>15</v>
      </c>
      <c r="L3" s="50" t="s">
        <v>16</v>
      </c>
      <c r="M3" s="50" t="s">
        <v>17</v>
      </c>
      <c r="N3" s="50"/>
      <c r="O3" s="50"/>
      <c r="P3" s="50"/>
      <c r="Q3" s="90"/>
    </row>
    <row r="4" s="2" customFormat="1" ht="14.1" hidden="1" customHeight="1" spans="1:17">
      <c r="A4" s="4">
        <v>0</v>
      </c>
      <c r="B4" s="50" t="s">
        <v>18</v>
      </c>
      <c r="C4" s="62"/>
      <c r="D4" s="62"/>
      <c r="E4" s="62"/>
      <c r="F4" s="63"/>
      <c r="G4" s="62"/>
      <c r="H4" s="62"/>
      <c r="I4" s="62"/>
      <c r="J4" s="62"/>
      <c r="K4" s="62"/>
      <c r="L4" s="62"/>
      <c r="M4" s="62"/>
      <c r="N4" s="77"/>
      <c r="O4" s="77"/>
      <c r="P4" s="77"/>
      <c r="Q4" s="64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8"/>
      <c r="O5" s="38"/>
      <c r="P5" s="38"/>
      <c r="Q5" s="91"/>
    </row>
    <row r="6" ht="14.25" customHeight="1" spans="1:17">
      <c r="A6" s="4">
        <v>0</v>
      </c>
      <c r="B6" s="50"/>
      <c r="C6" s="50"/>
      <c r="D6" s="50"/>
      <c r="E6" s="50"/>
      <c r="F6" s="66"/>
      <c r="G6" s="50"/>
      <c r="H6" s="50"/>
      <c r="I6" s="50"/>
      <c r="J6" s="38"/>
      <c r="K6" s="50"/>
      <c r="L6" s="50"/>
      <c r="M6" s="50"/>
      <c r="N6" s="50"/>
      <c r="O6" s="50"/>
      <c r="P6" s="50"/>
      <c r="Q6" s="50" t="s">
        <v>20</v>
      </c>
    </row>
    <row r="7" ht="18" customHeight="1" spans="1:17">
      <c r="A7" s="4">
        <v>0</v>
      </c>
      <c r="B7" s="67"/>
      <c r="C7" s="51" t="s">
        <v>21</v>
      </c>
      <c r="D7" s="51"/>
      <c r="E7" s="51"/>
      <c r="F7" s="51"/>
      <c r="G7" s="51"/>
      <c r="H7" s="51"/>
      <c r="I7" s="44"/>
      <c r="J7" s="42" t="s">
        <v>22</v>
      </c>
      <c r="K7" s="42"/>
      <c r="L7" s="42" t="s">
        <v>23</v>
      </c>
      <c r="M7" s="42"/>
      <c r="N7" s="79" t="s">
        <v>24</v>
      </c>
      <c r="O7" s="79"/>
      <c r="P7" s="80"/>
      <c r="Q7" s="92" t="s">
        <v>25</v>
      </c>
    </row>
    <row r="8" ht="27.15" customHeight="1" spans="1:17">
      <c r="A8" s="4">
        <v>0</v>
      </c>
      <c r="B8" s="68" t="s">
        <v>26</v>
      </c>
      <c r="C8" s="45" t="s">
        <v>27</v>
      </c>
      <c r="D8" s="45" t="s">
        <v>28</v>
      </c>
      <c r="E8" s="69" t="s">
        <v>29</v>
      </c>
      <c r="F8" s="70" t="s">
        <v>30</v>
      </c>
      <c r="G8" s="69" t="s">
        <v>31</v>
      </c>
      <c r="H8" s="69" t="s">
        <v>32</v>
      </c>
      <c r="I8" s="81" t="s">
        <v>33</v>
      </c>
      <c r="J8" s="82"/>
      <c r="K8" s="82" t="s">
        <v>34</v>
      </c>
      <c r="L8" s="82"/>
      <c r="M8" s="82" t="s">
        <v>34</v>
      </c>
      <c r="N8" s="83" t="s">
        <v>35</v>
      </c>
      <c r="O8" s="84" t="s">
        <v>36</v>
      </c>
      <c r="P8" s="84" t="s">
        <v>37</v>
      </c>
      <c r="Q8" s="93"/>
    </row>
    <row r="9" s="23" customFormat="1" ht="42.6" customHeight="1" spans="1:17">
      <c r="A9" s="41"/>
      <c r="B9" s="71" t="s">
        <v>38</v>
      </c>
      <c r="C9" s="71" t="s">
        <v>39</v>
      </c>
      <c r="D9" s="71" t="s">
        <v>40</v>
      </c>
      <c r="E9" s="72" t="s">
        <v>41</v>
      </c>
      <c r="F9" s="73">
        <v>700</v>
      </c>
      <c r="G9" s="71" t="s">
        <v>42</v>
      </c>
      <c r="H9" s="71" t="s">
        <v>43</v>
      </c>
      <c r="I9" s="85" t="s">
        <v>44</v>
      </c>
      <c r="J9" s="86">
        <v>38118.5</v>
      </c>
      <c r="K9" s="35">
        <v>700</v>
      </c>
      <c r="L9" s="35">
        <v>14169.89</v>
      </c>
      <c r="M9" s="35">
        <v>700</v>
      </c>
      <c r="N9" s="33"/>
      <c r="O9" s="30" t="s">
        <v>45</v>
      </c>
      <c r="P9" s="87"/>
      <c r="Q9" s="30" t="s">
        <v>46</v>
      </c>
    </row>
    <row r="10" s="23" customFormat="1" ht="42.6" customHeight="1" spans="1:17">
      <c r="A10" s="41"/>
      <c r="B10" s="71" t="s">
        <v>38</v>
      </c>
      <c r="C10" s="71" t="s">
        <v>39</v>
      </c>
      <c r="D10" s="71" t="s">
        <v>40</v>
      </c>
      <c r="E10" s="72" t="s">
        <v>47</v>
      </c>
      <c r="F10" s="73">
        <v>600</v>
      </c>
      <c r="G10" s="71" t="s">
        <v>42</v>
      </c>
      <c r="H10" s="71" t="s">
        <v>43</v>
      </c>
      <c r="I10" s="85" t="s">
        <v>44</v>
      </c>
      <c r="J10" s="86">
        <v>5618.66</v>
      </c>
      <c r="K10" s="35">
        <v>600</v>
      </c>
      <c r="L10" s="35">
        <v>2197</v>
      </c>
      <c r="M10" s="35">
        <v>600</v>
      </c>
      <c r="N10" s="33"/>
      <c r="O10" s="60" t="s">
        <v>45</v>
      </c>
      <c r="P10" s="60"/>
      <c r="Q10" s="94" t="s">
        <v>48</v>
      </c>
    </row>
    <row r="11" s="2" customFormat="1" ht="54.6" customHeight="1" spans="2:17">
      <c r="B11" s="50" t="s">
        <v>49</v>
      </c>
      <c r="C11" s="50"/>
      <c r="D11" s="50"/>
      <c r="E11" s="50"/>
      <c r="F11" s="66"/>
      <c r="G11" s="50"/>
      <c r="H11" s="50"/>
      <c r="I11" s="50"/>
      <c r="J11" s="50"/>
      <c r="K11" s="88"/>
      <c r="L11" s="88"/>
      <c r="M11" s="88"/>
      <c r="N11" s="77"/>
      <c r="O11" s="77"/>
      <c r="P11" s="77"/>
      <c r="Q11" s="64"/>
    </row>
    <row r="13" spans="6:10">
      <c r="F13" s="74"/>
      <c r="J13" s="89"/>
    </row>
    <row r="14" spans="6:6">
      <c r="F14" s="74"/>
    </row>
    <row r="15" spans="6:6">
      <c r="F15" s="74"/>
    </row>
    <row r="16" spans="6:6">
      <c r="F16" s="74"/>
    </row>
    <row r="17" spans="6:6">
      <c r="F17" s="74"/>
    </row>
    <row r="18" ht="15.6" spans="6:6">
      <c r="F18" s="75"/>
    </row>
    <row r="19" spans="6:6">
      <c r="F19" s="74"/>
    </row>
    <row r="20" spans="6:6">
      <c r="F20" s="76"/>
    </row>
    <row r="21" spans="6:6">
      <c r="F21" s="76"/>
    </row>
  </sheetData>
  <autoFilter ref="A8:Q11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"/>
  <sheetViews>
    <sheetView zoomScale="70" zoomScaleNormal="70" topLeftCell="B4" workbookViewId="0">
      <pane xSplit="2" ySplit="5" topLeftCell="G9" activePane="bottomRight" state="frozen"/>
      <selection/>
      <selection pane="topRight"/>
      <selection pane="bottomLeft"/>
      <selection pane="bottomRight" activeCell="G17" sqref="G17"/>
    </sheetView>
  </sheetViews>
  <sheetFormatPr defaultColWidth="10.1111111111111" defaultRowHeight="14.4"/>
  <cols>
    <col min="1" max="1" width="9" style="37" hidden="1"/>
    <col min="2" max="3" width="37.4444444444444" style="37" customWidth="1"/>
    <col min="4" max="4" width="12.5555555555556" style="37" customWidth="1"/>
    <col min="5" max="5" width="19.4444444444444" style="37" customWidth="1"/>
    <col min="6" max="6" width="13.3333333333333" style="37" customWidth="1"/>
    <col min="7" max="7" width="14.2222222222222" style="37" customWidth="1"/>
    <col min="8" max="8" width="10.4444444444444" style="37" customWidth="1"/>
    <col min="9" max="9" width="6.88888888888889" style="37" customWidth="1"/>
    <col min="10" max="10" width="15.4444444444444" style="37" customWidth="1"/>
    <col min="11" max="11" width="20.4444444444444" style="38" customWidth="1"/>
    <col min="12" max="15" width="16.5555555555556" style="37" customWidth="1"/>
    <col min="16" max="17" width="7.11111111111111" style="39" customWidth="1"/>
    <col min="18" max="18" width="7.11111111111111" style="40" customWidth="1"/>
    <col min="19" max="19" width="13.6666666666667" style="39" customWidth="1"/>
    <col min="20" max="20" width="13.6666666666667" style="40" customWidth="1"/>
    <col min="21" max="21" width="16" style="38" customWidth="1"/>
    <col min="22" max="22" width="9.77777777777778" style="38" customWidth="1"/>
    <col min="23" max="25" width="9" style="37" hidden="1"/>
    <col min="26" max="26" width="9.77777777777778" style="37" customWidth="1"/>
    <col min="27" max="16384" width="10.1111111111111" style="37"/>
  </cols>
  <sheetData>
    <row r="1" ht="64.8" hidden="1" spans="1:4">
      <c r="A1" s="4">
        <v>0</v>
      </c>
      <c r="B1" s="4" t="s">
        <v>0</v>
      </c>
      <c r="C1" s="41"/>
      <c r="D1" s="4" t="s">
        <v>50</v>
      </c>
    </row>
    <row r="2" ht="21.6" hidden="1" spans="1:10">
      <c r="A2" s="4">
        <v>0</v>
      </c>
      <c r="B2" s="4" t="s">
        <v>3</v>
      </c>
      <c r="C2" s="41"/>
      <c r="D2" s="4" t="s">
        <v>4</v>
      </c>
      <c r="E2" s="4" t="s">
        <v>5</v>
      </c>
      <c r="F2" s="4" t="s">
        <v>6</v>
      </c>
      <c r="G2" s="4" t="s">
        <v>51</v>
      </c>
      <c r="H2" s="4"/>
      <c r="I2" s="4"/>
      <c r="J2" s="4"/>
    </row>
    <row r="3" ht="21.6" hidden="1" spans="1:25">
      <c r="A3" s="4">
        <v>0</v>
      </c>
      <c r="B3" s="4" t="s">
        <v>8</v>
      </c>
      <c r="C3" s="41"/>
      <c r="D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/>
      <c r="K3" s="50" t="s">
        <v>52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50"/>
      <c r="S3" s="4"/>
      <c r="T3" s="50"/>
      <c r="U3" s="50" t="s">
        <v>53</v>
      </c>
      <c r="V3" s="50" t="s">
        <v>54</v>
      </c>
      <c r="W3" s="4" t="s">
        <v>55</v>
      </c>
      <c r="X3" s="4" t="s">
        <v>56</v>
      </c>
      <c r="Y3" s="4" t="s">
        <v>57</v>
      </c>
    </row>
    <row r="4" ht="14.25" customHeight="1" spans="1:3">
      <c r="A4" s="4">
        <v>0</v>
      </c>
      <c r="B4" s="4" t="s">
        <v>18</v>
      </c>
      <c r="C4" s="41"/>
    </row>
    <row r="5" ht="27.9" customHeight="1" spans="1:22">
      <c r="A5" s="4">
        <v>0</v>
      </c>
      <c r="B5" s="6" t="s">
        <v>58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41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50"/>
      <c r="S6" s="4"/>
      <c r="T6" s="50"/>
      <c r="V6" s="50" t="s">
        <v>20</v>
      </c>
    </row>
    <row r="7" ht="30.6" customHeight="1" spans="1:22">
      <c r="A7" s="4">
        <v>0</v>
      </c>
      <c r="B7" s="42" t="s">
        <v>26</v>
      </c>
      <c r="C7" s="42" t="s">
        <v>29</v>
      </c>
      <c r="D7" s="43" t="s">
        <v>21</v>
      </c>
      <c r="E7" s="44"/>
      <c r="F7" s="44"/>
      <c r="G7" s="44"/>
      <c r="H7" s="44"/>
      <c r="I7" s="44"/>
      <c r="J7" s="51"/>
      <c r="K7" s="52" t="s">
        <v>59</v>
      </c>
      <c r="L7" s="42" t="s">
        <v>22</v>
      </c>
      <c r="M7" s="42"/>
      <c r="N7" s="42" t="s">
        <v>23</v>
      </c>
      <c r="O7" s="42"/>
      <c r="P7" s="53" t="s">
        <v>24</v>
      </c>
      <c r="Q7" s="53"/>
      <c r="R7" s="53"/>
      <c r="S7" s="53" t="s">
        <v>25</v>
      </c>
      <c r="T7" s="53" t="s">
        <v>60</v>
      </c>
      <c r="U7" s="42" t="s">
        <v>61</v>
      </c>
      <c r="V7" s="42" t="s">
        <v>62</v>
      </c>
    </row>
    <row r="8" ht="27.15" customHeight="1" spans="1:22">
      <c r="A8" s="4">
        <v>0</v>
      </c>
      <c r="B8" s="42"/>
      <c r="C8" s="42"/>
      <c r="D8" s="45" t="s">
        <v>27</v>
      </c>
      <c r="E8" s="45" t="s">
        <v>28</v>
      </c>
      <c r="F8" s="45" t="s">
        <v>30</v>
      </c>
      <c r="G8" s="45" t="s">
        <v>31</v>
      </c>
      <c r="H8" s="46" t="s">
        <v>32</v>
      </c>
      <c r="I8" s="42" t="s">
        <v>33</v>
      </c>
      <c r="J8" s="42" t="s">
        <v>63</v>
      </c>
      <c r="K8" s="54"/>
      <c r="L8" s="42"/>
      <c r="M8" s="42" t="s">
        <v>34</v>
      </c>
      <c r="N8" s="42"/>
      <c r="O8" s="42" t="s">
        <v>34</v>
      </c>
      <c r="P8" s="53" t="s">
        <v>35</v>
      </c>
      <c r="Q8" s="58" t="s">
        <v>36</v>
      </c>
      <c r="R8" s="58" t="s">
        <v>37</v>
      </c>
      <c r="S8" s="53"/>
      <c r="T8" s="53"/>
      <c r="U8" s="42"/>
      <c r="V8" s="42"/>
    </row>
    <row r="9" s="2" customFormat="1" ht="30.6" customHeight="1" spans="2:22">
      <c r="B9" s="47" t="s">
        <v>64</v>
      </c>
      <c r="C9" s="48" t="s">
        <v>65</v>
      </c>
      <c r="D9" s="49" t="s">
        <v>66</v>
      </c>
      <c r="E9" s="49" t="s">
        <v>67</v>
      </c>
      <c r="F9" s="20">
        <v>350</v>
      </c>
      <c r="G9" s="49" t="s">
        <v>68</v>
      </c>
      <c r="H9" s="34" t="s">
        <v>69</v>
      </c>
      <c r="I9" s="49" t="s">
        <v>44</v>
      </c>
      <c r="J9" s="49" t="s">
        <v>70</v>
      </c>
      <c r="K9" s="55" t="s">
        <v>71</v>
      </c>
      <c r="L9" s="21">
        <v>109644.1</v>
      </c>
      <c r="M9" s="56">
        <v>350</v>
      </c>
      <c r="N9" s="56">
        <v>550</v>
      </c>
      <c r="O9" s="56">
        <v>350</v>
      </c>
      <c r="P9" s="57" t="s">
        <v>45</v>
      </c>
      <c r="Q9" s="59"/>
      <c r="R9" s="60"/>
      <c r="S9" s="49" t="s">
        <v>72</v>
      </c>
      <c r="T9" s="30" t="s">
        <v>73</v>
      </c>
      <c r="U9" s="60" t="s">
        <v>73</v>
      </c>
      <c r="V9" s="61"/>
    </row>
  </sheetData>
  <autoFilter ref="A8:Y9">
    <extLst/>
  </autoFilter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">
      <formula1>[1]资产类型!$C$2:$C$51</formula1>
    </dataValidation>
  </dataValidation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zoomScale="70" zoomScaleNormal="70" topLeftCell="B1" workbookViewId="0">
      <pane ySplit="8" topLeftCell="A9" activePane="bottomLeft" state="frozen"/>
      <selection/>
      <selection pane="bottomLeft" activeCell="D22" sqref="D22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24" customWidth="1"/>
    <col min="7" max="7" width="22.8888888888889" style="24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74</v>
      </c>
      <c r="C1" s="4" t="s">
        <v>75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7" t="s">
        <v>76</v>
      </c>
      <c r="G2" s="7" t="s">
        <v>77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78</v>
      </c>
      <c r="F3" s="7" t="s">
        <v>79</v>
      </c>
      <c r="G3" s="7" t="s">
        <v>80</v>
      </c>
      <c r="H3" s="4" t="s">
        <v>81</v>
      </c>
      <c r="I3" s="4" t="s">
        <v>81</v>
      </c>
    </row>
    <row r="4" ht="14.25" customHeight="1" spans="1:2">
      <c r="A4" s="4">
        <v>0</v>
      </c>
      <c r="B4" s="4" t="s">
        <v>82</v>
      </c>
    </row>
    <row r="5" ht="27.9" customHeight="1" spans="1:7">
      <c r="A5" s="4">
        <v>0</v>
      </c>
      <c r="B5" s="6" t="s">
        <v>83</v>
      </c>
      <c r="C5" s="6"/>
      <c r="D5" s="6"/>
      <c r="E5" s="6"/>
      <c r="F5" s="6"/>
      <c r="G5" s="25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84</v>
      </c>
      <c r="C7" s="9" t="s">
        <v>85</v>
      </c>
      <c r="D7" s="9"/>
      <c r="E7" s="9"/>
      <c r="F7" s="10" t="s">
        <v>86</v>
      </c>
      <c r="G7" s="26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87</v>
      </c>
      <c r="F8" s="27" t="s">
        <v>88</v>
      </c>
      <c r="G8" s="28" t="s">
        <v>87</v>
      </c>
    </row>
    <row r="9" ht="17.25" customHeight="1" spans="1:7">
      <c r="A9" s="4">
        <v>0</v>
      </c>
      <c r="B9" s="14" t="s">
        <v>89</v>
      </c>
      <c r="C9" s="29"/>
      <c r="D9" s="29"/>
      <c r="E9" s="16">
        <f>SUM(E10:E11)</f>
        <v>1300</v>
      </c>
      <c r="F9" s="16"/>
      <c r="G9" s="16">
        <f>SUM(G10:G11)</f>
        <v>1300</v>
      </c>
    </row>
    <row r="10" s="23" customFormat="1" ht="28.8" spans="2:10">
      <c r="B10" s="30">
        <v>7</v>
      </c>
      <c r="C10" s="31" t="s">
        <v>38</v>
      </c>
      <c r="D10" s="32" t="s">
        <v>41</v>
      </c>
      <c r="E10" s="33">
        <v>700</v>
      </c>
      <c r="F10" s="34" t="s">
        <v>90</v>
      </c>
      <c r="G10" s="35">
        <v>700</v>
      </c>
      <c r="J10" s="36"/>
    </row>
    <row r="11" s="23" customFormat="1" ht="43.2" spans="2:10">
      <c r="B11" s="30">
        <v>8</v>
      </c>
      <c r="C11" s="31" t="s">
        <v>38</v>
      </c>
      <c r="D11" s="32" t="s">
        <v>47</v>
      </c>
      <c r="E11" s="33">
        <v>600</v>
      </c>
      <c r="F11" s="34" t="s">
        <v>90</v>
      </c>
      <c r="G11" s="35">
        <v>600</v>
      </c>
      <c r="J11" s="36"/>
    </row>
  </sheetData>
  <autoFilter ref="A8:I11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zoomScale="85" zoomScaleNormal="85" topLeftCell="B4" workbookViewId="0">
      <selection activeCell="F25" sqref="F25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74</v>
      </c>
      <c r="C1" s="5" t="s">
        <v>91</v>
      </c>
      <c r="D1" s="5"/>
    </row>
    <row r="2" ht="21.6" hidden="1" spans="1:8">
      <c r="A2" s="4">
        <v>0</v>
      </c>
      <c r="B2" s="4" t="s">
        <v>3</v>
      </c>
      <c r="C2" s="5" t="s">
        <v>4</v>
      </c>
      <c r="D2" s="5"/>
      <c r="E2" s="4" t="s">
        <v>5</v>
      </c>
      <c r="F2" s="4" t="s">
        <v>76</v>
      </c>
      <c r="G2" s="4" t="s">
        <v>77</v>
      </c>
      <c r="H2" s="4" t="s">
        <v>51</v>
      </c>
    </row>
    <row r="3" ht="21.6" hidden="1" spans="1:8">
      <c r="A3" s="4">
        <v>0</v>
      </c>
      <c r="C3" s="5" t="s">
        <v>8</v>
      </c>
      <c r="D3" s="5"/>
      <c r="E3" s="4" t="s">
        <v>78</v>
      </c>
      <c r="F3" s="4" t="s">
        <v>79</v>
      </c>
      <c r="G3" s="4" t="s">
        <v>80</v>
      </c>
      <c r="H3" s="4" t="s">
        <v>81</v>
      </c>
    </row>
    <row r="4" ht="14.25" customHeight="1" spans="1:2">
      <c r="A4" s="4">
        <v>0</v>
      </c>
      <c r="B4" s="4" t="s">
        <v>82</v>
      </c>
    </row>
    <row r="5" ht="27.9" customHeight="1" spans="1:7">
      <c r="A5" s="4">
        <v>0</v>
      </c>
      <c r="B5" s="6" t="s">
        <v>92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84</v>
      </c>
      <c r="C7" s="9" t="s">
        <v>93</v>
      </c>
      <c r="D7" s="9"/>
      <c r="E7" s="9"/>
      <c r="F7" s="10" t="s">
        <v>94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29</v>
      </c>
      <c r="E8" s="12" t="s">
        <v>87</v>
      </c>
      <c r="F8" s="12" t="s">
        <v>88</v>
      </c>
      <c r="G8" s="13" t="s">
        <v>87</v>
      </c>
    </row>
    <row r="9" ht="17.25" customHeight="1" spans="1:8">
      <c r="A9" s="4">
        <v>0</v>
      </c>
      <c r="B9" s="14" t="s">
        <v>89</v>
      </c>
      <c r="C9" s="15"/>
      <c r="D9" s="15"/>
      <c r="E9" s="16">
        <f>SUM(E10:E10)</f>
        <v>350</v>
      </c>
      <c r="F9" s="16"/>
      <c r="G9" s="16">
        <f>SUM(G10:G10)</f>
        <v>350</v>
      </c>
      <c r="H9" s="4"/>
    </row>
    <row r="10" s="1" customFormat="1" ht="25.2" customHeight="1" spans="2:7">
      <c r="B10" s="17">
        <v>1</v>
      </c>
      <c r="C10" s="18" t="s">
        <v>64</v>
      </c>
      <c r="D10" s="19" t="s">
        <v>65</v>
      </c>
      <c r="E10" s="20">
        <v>350</v>
      </c>
      <c r="F10" s="21" t="s">
        <v>95</v>
      </c>
      <c r="G10" s="22">
        <v>350</v>
      </c>
    </row>
  </sheetData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