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</sheets>
  <calcPr calcId="144525" concurrentCalc="0"/>
</workbook>
</file>

<file path=xl/sharedStrings.xml><?xml version="1.0" encoding="utf-8"?>
<sst xmlns="http://schemas.openxmlformats.org/spreadsheetml/2006/main" count="189" uniqueCount="117">
  <si>
    <t>附件2-1</t>
  </si>
  <si>
    <t>2024年--2025年末吉林省发行的新增地方政府一般债券情况表</t>
  </si>
  <si>
    <t>填报单位（公章）：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</si>
  <si>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</si>
  <si>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</si>
  <si>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</si>
  <si>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</si>
  <si>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</si>
  <si>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</si>
  <si>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</si>
  <si>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</si>
  <si>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</si>
  <si>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
（年/月/日）</t>
  </si>
  <si>
    <t>债券利率(%)</t>
  </si>
  <si>
    <t>债券期限</t>
  </si>
  <si>
    <t>其中：债券资金安排</t>
  </si>
  <si>
    <t>VALID#</t>
  </si>
  <si>
    <t>2024年吉林省政府一般债券（三期）</t>
  </si>
  <si>
    <t>2405599</t>
  </si>
  <si>
    <t>一般债券</t>
  </si>
  <si>
    <t>2024-07-23</t>
  </si>
  <si>
    <t>2.3600</t>
  </si>
  <si>
    <t>10年</t>
  </si>
  <si>
    <t>2019</t>
  </si>
  <si>
    <t>85FB9A1F7AAC00F0E0530A1401237925</t>
  </si>
  <si>
    <t>2024年吉林省政府一般债券（七期）</t>
  </si>
  <si>
    <t>2471198</t>
  </si>
  <si>
    <t>2024-11-20</t>
  </si>
  <si>
    <t>2.3700</t>
  </si>
  <si>
    <t>15年</t>
  </si>
  <si>
    <t>8B2C0BCA813B0198E0530A140123987A</t>
  </si>
  <si>
    <t>2025年吉林省政府一般债券（一期）</t>
  </si>
  <si>
    <t>2505262</t>
  </si>
  <si>
    <t>2025-03-27</t>
  </si>
  <si>
    <t>1.8400</t>
  </si>
  <si>
    <t>7年</t>
  </si>
  <si>
    <t>2020</t>
  </si>
  <si>
    <t>A12C2CD3BB1601E4E0530A140123FB66</t>
  </si>
  <si>
    <t>2025年吉林省政府一般债券（五期）</t>
  </si>
  <si>
    <t>2571260</t>
  </si>
  <si>
    <t>2025-11-11</t>
  </si>
  <si>
    <t>2.0200</t>
  </si>
  <si>
    <t>A159353E4FA001E2E0530A140123A961</t>
  </si>
  <si>
    <t>AE50A44C0996014AE0530A140123FAFC</t>
  </si>
  <si>
    <t>注：本表由使用债券资金的部门不迟于每年6月底前公开，反映截至上年末一般债券及项目信息。</t>
  </si>
  <si>
    <t>附件2-2</t>
  </si>
  <si>
    <t>2024年--2025年末吉林省发行的新增地方政府专项债券情况表</t>
  </si>
  <si>
    <t>债券项目资产类型</t>
  </si>
  <si>
    <t>已取得项目收益</t>
  </si>
  <si>
    <t>发行年度</t>
  </si>
  <si>
    <t>2024年吉林省政府专项债券（三十期）</t>
  </si>
  <si>
    <t>2471106</t>
  </si>
  <si>
    <t>其他项目收益专项债券</t>
  </si>
  <si>
    <t>2024-10-22</t>
  </si>
  <si>
    <t>30年</t>
  </si>
  <si>
    <t>1201 公立医院</t>
  </si>
  <si>
    <t>A69CF25FA176011EE0530A140123F88E</t>
  </si>
  <si>
    <t>030</t>
  </si>
  <si>
    <t>99 其他资产</t>
  </si>
  <si>
    <t>2025年吉林省政府专项债券（六期）</t>
  </si>
  <si>
    <t>2505267</t>
  </si>
  <si>
    <t>2.2800</t>
  </si>
  <si>
    <t>A72B7CDCDBE500C2E0530A1401230576</t>
  </si>
  <si>
    <t>005</t>
  </si>
  <si>
    <t>2025年吉林省政府专项债券（七期）</t>
  </si>
  <si>
    <t>2505304</t>
  </si>
  <si>
    <t>2025-04-15</t>
  </si>
  <si>
    <t>2.1400</t>
  </si>
  <si>
    <t>20年</t>
  </si>
  <si>
    <t>A6CB016D2356014CE0530A1401231D75</t>
  </si>
  <si>
    <t>007</t>
  </si>
  <si>
    <t>A6C9E56624910124E0530A140123F7AA</t>
  </si>
  <si>
    <t>010</t>
  </si>
  <si>
    <t>A6FC68FFE56401E8E0530A1401235A13</t>
  </si>
  <si>
    <t>015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</si>
  <si>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</si>
  <si>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</si>
  <si>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</si>
  <si>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</si>
  <si>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</si>
  <si>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</si>
  <si>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</si>
  <si>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</si>
  <si>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</si>
  <si>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</si>
  <si>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</si>
  <si>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ZQ_ID#</t>
  </si>
  <si>
    <t>GNFL_NAME#</t>
  </si>
  <si>
    <t>ZC_AMT#</t>
  </si>
  <si>
    <t>GNFL_CODE#</t>
  </si>
  <si>
    <t>附件2-3</t>
  </si>
  <si>
    <t>2024年--2025年末吉林省发行的新增地方政府一般债券资金收支情况表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</si>
  <si>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</si>
  <si>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</si>
  <si>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</si>
  <si>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</si>
  <si>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</si>
  <si>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</si>
  <si>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85FB75C36B9A01A4E0530A140123924A</t>
  </si>
  <si>
    <t>212城乡社区支出</t>
  </si>
  <si>
    <t>201</t>
  </si>
  <si>
    <t>28301c6371343dc6e569aa5928049d3c</t>
  </si>
  <si>
    <t>213农林水支出</t>
  </si>
  <si>
    <t>204</t>
  </si>
  <si>
    <t>A130B101F117019CE0530A1401239E76</t>
  </si>
  <si>
    <t>214交通运输支出</t>
  </si>
  <si>
    <t>205</t>
  </si>
  <si>
    <t>附件2-4</t>
  </si>
  <si>
    <t>2024年--2025年末吉林省发行的新增地方政府专项债券资金收支情况表</t>
  </si>
  <si>
    <t>2024年--2025年末新增专项债券资金收入</t>
  </si>
  <si>
    <t>2024年--2025年末新增专项债券资金安排的支出</t>
  </si>
  <si>
    <t>881B359F5C0E004AE0530A140123E608</t>
  </si>
  <si>
    <t>229其他支出</t>
  </si>
  <si>
    <t>A698455B22AE016AE0530A140123129E</t>
  </si>
  <si>
    <t>206</t>
  </si>
  <si>
    <t>A45A0BF378BD006CE0530A1401231B51</t>
  </si>
  <si>
    <t>208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</si>
</sst>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1"/>
      <name val="SimSun"/>
      <charset val="134"/>
    </font>
    <font>
      <b/>
      <sz val="15"/>
      <name val="微软雅黑"/>
      <charset val="134"/>
    </font>
    <font>
      <b/>
      <sz val="11"/>
      <color indexed="8"/>
      <name val="宋体"/>
      <charset val="1"/>
      <scheme val="minor"/>
    </font>
    <font>
      <sz val="9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34"/>
      <scheme val="minor"/>
    </font>
    <font>
      <sz val="12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85" zoomScaleNormal="85" workbookViewId="0">
      <pane xSplit="2" ySplit="5" topLeftCell="C6" activePane="bottomRight" state="frozen"/>
      <selection/>
      <selection pane="topRight"/>
      <selection pane="bottomLeft"/>
      <selection pane="bottomRight" activeCell="L1" sqref="L$1:L$1048576"/>
    </sheetView>
  </sheetViews>
  <sheetFormatPr defaultColWidth="9" defaultRowHeight="13.5"/>
  <cols>
    <col min="1" max="1" width="9" style="36" hidden="1"/>
    <col min="2" max="2" width="37.45" style="36" customWidth="1"/>
    <col min="3" max="3" width="23.475" style="36" customWidth="1"/>
    <col min="4" max="4" width="15.7416666666667" style="36" customWidth="1"/>
    <col min="5" max="5" width="19.4083333333333" style="36" customWidth="1"/>
    <col min="6" max="6" width="20.7583333333333" style="36" customWidth="1"/>
    <col min="7" max="7" width="13.5666666666667" style="36" customWidth="1"/>
    <col min="8" max="8" width="12.35" style="36" customWidth="1"/>
    <col min="9" max="9" width="20.5166666666667" style="36" customWidth="1"/>
    <col min="10" max="10" width="20.4916666666667" style="36" customWidth="1"/>
    <col min="11" max="11" width="20.5166666666667" style="36" customWidth="1"/>
    <col min="12" max="12" width="20.4916666666667" style="36" customWidth="1"/>
    <col min="13" max="13" width="9.76666666666667" style="36" customWidth="1"/>
    <col min="14" max="16" width="9" style="36" hidden="1"/>
    <col min="17" max="17" width="9.76666666666667" style="36" customWidth="1"/>
    <col min="18" max="16384" width="9" style="36"/>
  </cols>
  <sheetData>
    <row r="1" ht="14.3" customHeight="1" spans="1:2">
      <c r="A1" s="18">
        <v>0</v>
      </c>
      <c r="B1" s="37" t="s">
        <v>0</v>
      </c>
    </row>
    <row r="2" ht="27.85" customHeight="1" spans="1:13">
      <c r="A2" s="18">
        <v>0</v>
      </c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18" customHeight="1" spans="1:13">
      <c r="A3" s="18">
        <v>0</v>
      </c>
      <c r="B3" s="39" t="s">
        <v>2</v>
      </c>
      <c r="C3" s="18"/>
      <c r="D3" s="18"/>
      <c r="E3" s="18"/>
      <c r="F3" s="18"/>
      <c r="G3" s="18"/>
      <c r="H3" s="18"/>
      <c r="J3" s="18"/>
      <c r="K3" s="18"/>
      <c r="L3" s="18"/>
      <c r="M3" s="48" t="s">
        <v>3</v>
      </c>
    </row>
    <row r="4" ht="18" customHeight="1" spans="1:13">
      <c r="A4" s="18">
        <v>0</v>
      </c>
      <c r="B4" s="40"/>
      <c r="C4" s="41" t="s">
        <v>4</v>
      </c>
      <c r="D4" s="41"/>
      <c r="E4" s="41"/>
      <c r="F4" s="41"/>
      <c r="G4" s="41"/>
      <c r="H4" s="41"/>
      <c r="I4" s="40" t="s">
        <v>5</v>
      </c>
      <c r="J4" s="40"/>
      <c r="K4" s="40" t="s">
        <v>6</v>
      </c>
      <c r="L4" s="40"/>
      <c r="M4" s="49" t="s">
        <v>7</v>
      </c>
    </row>
    <row r="5" ht="28" customHeight="1" spans="1:13">
      <c r="A5" s="18">
        <v>0</v>
      </c>
      <c r="B5" s="40" t="s">
        <v>8</v>
      </c>
      <c r="C5" s="40" t="s">
        <v>9</v>
      </c>
      <c r="D5" s="40" t="s">
        <v>10</v>
      </c>
      <c r="E5" s="40" t="s">
        <v>11</v>
      </c>
      <c r="F5" s="40" t="s">
        <v>12</v>
      </c>
      <c r="G5" s="40" t="s">
        <v>13</v>
      </c>
      <c r="H5" s="40" t="s">
        <v>14</v>
      </c>
      <c r="I5" s="40"/>
      <c r="J5" s="40" t="s">
        <v>15</v>
      </c>
      <c r="K5" s="40"/>
      <c r="L5" s="40" t="s">
        <v>15</v>
      </c>
      <c r="M5" s="49"/>
    </row>
    <row r="6" ht="18" customHeight="1" spans="1:16">
      <c r="A6" s="18" t="s">
        <v>16</v>
      </c>
      <c r="B6" s="14" t="s">
        <v>17</v>
      </c>
      <c r="C6" s="14" t="s">
        <v>18</v>
      </c>
      <c r="D6" s="14" t="s">
        <v>19</v>
      </c>
      <c r="E6" s="42">
        <v>0.8316</v>
      </c>
      <c r="F6" s="14" t="s">
        <v>20</v>
      </c>
      <c r="G6" s="43" t="s">
        <v>21</v>
      </c>
      <c r="H6" s="14" t="s">
        <v>22</v>
      </c>
      <c r="I6" s="23">
        <v>1.74622</v>
      </c>
      <c r="J6" s="42">
        <v>0.8316</v>
      </c>
      <c r="K6" s="23">
        <v>1.3573475761</v>
      </c>
      <c r="L6" s="23">
        <v>0.7719175761</v>
      </c>
      <c r="M6" s="22"/>
      <c r="N6" s="18" t="s">
        <v>23</v>
      </c>
      <c r="O6" s="18" t="s">
        <v>24</v>
      </c>
      <c r="P6" s="18"/>
    </row>
    <row r="7" ht="18" customHeight="1" spans="1:16">
      <c r="A7" s="18" t="s">
        <v>16</v>
      </c>
      <c r="B7" s="14" t="s">
        <v>25</v>
      </c>
      <c r="C7" s="14" t="s">
        <v>26</v>
      </c>
      <c r="D7" s="14" t="s">
        <v>19</v>
      </c>
      <c r="E7" s="42">
        <v>1</v>
      </c>
      <c r="F7" s="14" t="s">
        <v>27</v>
      </c>
      <c r="G7" s="43" t="s">
        <v>28</v>
      </c>
      <c r="H7" s="14" t="s">
        <v>29</v>
      </c>
      <c r="I7" s="23">
        <v>6.62</v>
      </c>
      <c r="J7" s="42">
        <v>1</v>
      </c>
      <c r="K7" s="23">
        <v>1.02</v>
      </c>
      <c r="L7" s="23">
        <v>1</v>
      </c>
      <c r="M7" s="22"/>
      <c r="N7" s="18" t="s">
        <v>23</v>
      </c>
      <c r="O7" s="18" t="s">
        <v>30</v>
      </c>
      <c r="P7" s="18"/>
    </row>
    <row r="8" ht="18" customHeight="1" spans="1:16">
      <c r="A8" s="18" t="s">
        <v>16</v>
      </c>
      <c r="B8" s="22" t="s">
        <v>31</v>
      </c>
      <c r="C8" s="14" t="s">
        <v>32</v>
      </c>
      <c r="D8" s="14" t="s">
        <v>19</v>
      </c>
      <c r="E8" s="9">
        <v>0.63</v>
      </c>
      <c r="F8" s="14" t="s">
        <v>33</v>
      </c>
      <c r="G8" s="43" t="s">
        <v>34</v>
      </c>
      <c r="H8" s="14" t="s">
        <v>35</v>
      </c>
      <c r="I8" s="23">
        <v>8.73628</v>
      </c>
      <c r="J8" s="9">
        <v>0.63</v>
      </c>
      <c r="K8" s="23">
        <v>2.4918</v>
      </c>
      <c r="L8" s="23">
        <v>0.5155</v>
      </c>
      <c r="M8" s="22"/>
      <c r="N8" s="18" t="s">
        <v>36</v>
      </c>
      <c r="O8" s="18" t="s">
        <v>37</v>
      </c>
      <c r="P8" s="18"/>
    </row>
    <row r="9" ht="18" customHeight="1" spans="1:16">
      <c r="A9" s="18" t="s">
        <v>16</v>
      </c>
      <c r="B9" s="22" t="s">
        <v>38</v>
      </c>
      <c r="C9" s="14" t="s">
        <v>39</v>
      </c>
      <c r="D9" s="14" t="s">
        <v>19</v>
      </c>
      <c r="E9" s="9">
        <v>0.018</v>
      </c>
      <c r="F9" s="14" t="s">
        <v>40</v>
      </c>
      <c r="G9" s="43" t="s">
        <v>41</v>
      </c>
      <c r="H9" s="14" t="s">
        <v>22</v>
      </c>
      <c r="I9" s="23">
        <v>0.051</v>
      </c>
      <c r="J9" s="9">
        <v>0.018</v>
      </c>
      <c r="K9" s="23">
        <v>0</v>
      </c>
      <c r="L9" s="23">
        <v>0</v>
      </c>
      <c r="M9" s="22"/>
      <c r="N9" s="18" t="s">
        <v>36</v>
      </c>
      <c r="O9" s="18" t="s">
        <v>42</v>
      </c>
      <c r="P9" s="18"/>
    </row>
    <row r="10" ht="18" customHeight="1" spans="1:16">
      <c r="A10" s="18" t="s">
        <v>16</v>
      </c>
      <c r="B10" s="44"/>
      <c r="C10" s="44"/>
      <c r="D10" s="44"/>
      <c r="E10" s="45"/>
      <c r="F10" s="44"/>
      <c r="G10" s="46"/>
      <c r="H10" s="44"/>
      <c r="I10" s="45"/>
      <c r="J10" s="45"/>
      <c r="K10" s="45"/>
      <c r="L10" s="45"/>
      <c r="M10" s="44"/>
      <c r="N10" s="18" t="s">
        <v>36</v>
      </c>
      <c r="O10" s="18" t="s">
        <v>43</v>
      </c>
      <c r="P10" s="18"/>
    </row>
    <row r="11" ht="14.3" customHeight="1" spans="2:9">
      <c r="B11" s="47" t="s">
        <v>44</v>
      </c>
      <c r="C11" s="47"/>
      <c r="D11" s="47"/>
      <c r="E11" s="47"/>
      <c r="F11" s="47"/>
      <c r="G11" s="47"/>
      <c r="H11" s="47"/>
      <c r="I11" s="47"/>
    </row>
  </sheetData>
  <mergeCells count="6">
    <mergeCell ref="B2:M2"/>
    <mergeCell ref="C4:H4"/>
    <mergeCell ref="I4:J4"/>
    <mergeCell ref="K4:L4"/>
    <mergeCell ref="B11:I11"/>
    <mergeCell ref="M4:M5"/>
  </mergeCells>
  <pageMargins left="0.388888888888889" right="0.388888888888889" top="0.388888888888889" bottom="0.388888888888889" header="0" footer="0"/>
  <pageSetup paperSize="9" scale="6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N1" sqref="N$1:N$1048576"/>
    </sheetView>
  </sheetViews>
  <sheetFormatPr defaultColWidth="9" defaultRowHeight="13.5"/>
  <cols>
    <col min="1" max="1" width="9" hidden="1"/>
    <col min="2" max="2" width="37.45" customWidth="1"/>
    <col min="3" max="3" width="23.475" customWidth="1"/>
    <col min="4" max="4" width="20.4916666666667" customWidth="1"/>
    <col min="5" max="5" width="8.63333333333333" customWidth="1"/>
    <col min="6" max="6" width="9" customWidth="1"/>
    <col min="7" max="7" width="12.8833333333333" customWidth="1"/>
    <col min="8" max="8" width="13.5666666666667" customWidth="1"/>
    <col min="9" max="9" width="12.35" customWidth="1"/>
    <col min="10" max="11" width="20.5166666666667" customWidth="1"/>
    <col min="12" max="12" width="20.4916666666667" customWidth="1"/>
    <col min="13" max="13" width="20.5166666666667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t="14.3" customHeight="1" spans="1:2">
      <c r="A1" s="12">
        <v>0</v>
      </c>
      <c r="B1" s="1" t="s">
        <v>45</v>
      </c>
    </row>
    <row r="2" ht="27.85" customHeight="1" spans="1:16">
      <c r="A2" s="12">
        <v>0</v>
      </c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4.3" customHeight="1" spans="1:16">
      <c r="A3" s="12">
        <v>0</v>
      </c>
      <c r="B3" s="25" t="s">
        <v>2</v>
      </c>
      <c r="C3" s="12"/>
      <c r="D3" s="12"/>
      <c r="E3" s="12"/>
      <c r="G3" s="12"/>
      <c r="H3" s="12"/>
      <c r="I3" s="12"/>
      <c r="L3" s="12"/>
      <c r="M3" s="12"/>
      <c r="N3" s="12"/>
      <c r="P3" s="12" t="s">
        <v>3</v>
      </c>
    </row>
    <row r="4" ht="18.05" customHeight="1" spans="1:16">
      <c r="A4" s="12">
        <v>0</v>
      </c>
      <c r="B4" s="5"/>
      <c r="C4" s="26" t="s">
        <v>4</v>
      </c>
      <c r="D4" s="26"/>
      <c r="E4" s="26"/>
      <c r="F4" s="26"/>
      <c r="G4" s="26"/>
      <c r="H4" s="26"/>
      <c r="I4" s="26"/>
      <c r="J4" s="34" t="s">
        <v>47</v>
      </c>
      <c r="K4" s="5" t="s">
        <v>5</v>
      </c>
      <c r="L4" s="5"/>
      <c r="M4" s="5" t="s">
        <v>6</v>
      </c>
      <c r="N4" s="5"/>
      <c r="O4" s="34" t="s">
        <v>48</v>
      </c>
      <c r="P4" s="34" t="s">
        <v>7</v>
      </c>
    </row>
    <row r="5" ht="27.1" customHeight="1" spans="1:16">
      <c r="A5" s="12">
        <v>0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49</v>
      </c>
      <c r="G5" s="5" t="s">
        <v>12</v>
      </c>
      <c r="H5" s="5" t="s">
        <v>13</v>
      </c>
      <c r="I5" s="5" t="s">
        <v>14</v>
      </c>
      <c r="J5" s="34"/>
      <c r="K5" s="5"/>
      <c r="L5" s="5" t="s">
        <v>15</v>
      </c>
      <c r="M5" s="5"/>
      <c r="N5" s="5" t="s">
        <v>15</v>
      </c>
      <c r="O5" s="34"/>
      <c r="P5" s="34"/>
    </row>
    <row r="6" s="24" customFormat="1" ht="21" customHeight="1" spans="1:19">
      <c r="A6" s="27" t="s">
        <v>16</v>
      </c>
      <c r="B6" s="7" t="s">
        <v>50</v>
      </c>
      <c r="C6" s="28" t="s">
        <v>51</v>
      </c>
      <c r="D6" s="28" t="s">
        <v>52</v>
      </c>
      <c r="E6" s="29">
        <v>3.22</v>
      </c>
      <c r="F6" s="7">
        <v>2024</v>
      </c>
      <c r="G6" s="30" t="s">
        <v>53</v>
      </c>
      <c r="H6" s="30" t="s">
        <v>21</v>
      </c>
      <c r="I6" s="30" t="s">
        <v>54</v>
      </c>
      <c r="J6" s="19" t="s">
        <v>55</v>
      </c>
      <c r="K6" s="35">
        <v>11.25</v>
      </c>
      <c r="L6" s="35">
        <v>2</v>
      </c>
      <c r="M6" s="35">
        <v>7.043341</v>
      </c>
      <c r="N6" s="35">
        <v>2</v>
      </c>
      <c r="O6" s="35">
        <v>0</v>
      </c>
      <c r="P6" s="7"/>
      <c r="Q6" s="27" t="s">
        <v>36</v>
      </c>
      <c r="R6" s="27" t="s">
        <v>56</v>
      </c>
      <c r="S6" s="27" t="s">
        <v>57</v>
      </c>
    </row>
    <row r="7" s="24" customFormat="1" ht="21" customHeight="1" spans="1:19">
      <c r="A7" s="27"/>
      <c r="B7" s="7"/>
      <c r="C7" s="31"/>
      <c r="D7" s="31"/>
      <c r="E7" s="29"/>
      <c r="F7" s="7"/>
      <c r="G7" s="30"/>
      <c r="H7" s="30"/>
      <c r="I7" s="30"/>
      <c r="J7" s="19" t="s">
        <v>58</v>
      </c>
      <c r="K7" s="35">
        <v>3.368403</v>
      </c>
      <c r="L7" s="35">
        <v>1.22</v>
      </c>
      <c r="M7" s="35">
        <v>3.155744</v>
      </c>
      <c r="N7" s="35">
        <v>1.22</v>
      </c>
      <c r="O7" s="35">
        <v>0</v>
      </c>
      <c r="P7" s="7"/>
      <c r="Q7" s="27"/>
      <c r="R7" s="27"/>
      <c r="S7" s="27"/>
    </row>
    <row r="8" s="24" customFormat="1" ht="21" customHeight="1" spans="1:19">
      <c r="A8" s="27" t="s">
        <v>16</v>
      </c>
      <c r="B8" s="7" t="s">
        <v>59</v>
      </c>
      <c r="C8" s="28" t="s">
        <v>60</v>
      </c>
      <c r="D8" s="28" t="s">
        <v>52</v>
      </c>
      <c r="E8" s="32">
        <v>3.39</v>
      </c>
      <c r="F8" s="7">
        <v>2025</v>
      </c>
      <c r="G8" s="30" t="s">
        <v>33</v>
      </c>
      <c r="H8" s="30" t="s">
        <v>61</v>
      </c>
      <c r="I8" s="30" t="s">
        <v>54</v>
      </c>
      <c r="J8" s="19" t="s">
        <v>55</v>
      </c>
      <c r="K8" s="35">
        <v>11.25</v>
      </c>
      <c r="L8" s="35">
        <v>3.09</v>
      </c>
      <c r="M8" s="35">
        <v>7.043341</v>
      </c>
      <c r="N8" s="35">
        <v>1.720849</v>
      </c>
      <c r="O8" s="35">
        <v>0</v>
      </c>
      <c r="P8" s="7"/>
      <c r="Q8" s="27" t="s">
        <v>36</v>
      </c>
      <c r="R8" s="27" t="s">
        <v>62</v>
      </c>
      <c r="S8" s="27" t="s">
        <v>63</v>
      </c>
    </row>
    <row r="9" s="24" customFormat="1" ht="21" customHeight="1" spans="1:19">
      <c r="A9" s="27"/>
      <c r="B9" s="7"/>
      <c r="C9" s="31"/>
      <c r="D9" s="31"/>
      <c r="E9" s="32"/>
      <c r="F9" s="7"/>
      <c r="G9" s="30"/>
      <c r="H9" s="30"/>
      <c r="I9" s="30"/>
      <c r="J9" s="19" t="s">
        <v>58</v>
      </c>
      <c r="K9" s="35">
        <v>10.850642</v>
      </c>
      <c r="L9" s="35">
        <v>0.3</v>
      </c>
      <c r="M9" s="35">
        <v>6.884149</v>
      </c>
      <c r="N9" s="35">
        <v>0.3</v>
      </c>
      <c r="O9" s="35">
        <f>56.7576/10000</f>
        <v>0.00567576</v>
      </c>
      <c r="P9" s="7"/>
      <c r="Q9" s="27"/>
      <c r="R9" s="27"/>
      <c r="S9" s="27"/>
    </row>
    <row r="10" s="24" customFormat="1" ht="21" customHeight="1" spans="1:19">
      <c r="A10" s="27" t="s">
        <v>16</v>
      </c>
      <c r="B10" s="30" t="s">
        <v>64</v>
      </c>
      <c r="C10" s="30" t="s">
        <v>65</v>
      </c>
      <c r="D10" s="30" t="s">
        <v>52</v>
      </c>
      <c r="E10" s="32">
        <v>0.2</v>
      </c>
      <c r="F10" s="7">
        <v>2025</v>
      </c>
      <c r="G10" s="30" t="s">
        <v>66</v>
      </c>
      <c r="H10" s="30" t="s">
        <v>67</v>
      </c>
      <c r="I10" s="30" t="s">
        <v>68</v>
      </c>
      <c r="J10" s="19" t="s">
        <v>58</v>
      </c>
      <c r="K10" s="35">
        <v>4.910779</v>
      </c>
      <c r="L10" s="32">
        <v>0.2</v>
      </c>
      <c r="M10" s="35">
        <v>3.933978</v>
      </c>
      <c r="N10" s="32">
        <v>0.2</v>
      </c>
      <c r="O10" s="35">
        <v>0</v>
      </c>
      <c r="P10" s="7"/>
      <c r="Q10" s="27" t="s">
        <v>36</v>
      </c>
      <c r="R10" s="27" t="s">
        <v>69</v>
      </c>
      <c r="S10" s="27" t="s">
        <v>70</v>
      </c>
    </row>
    <row r="11" ht="21" customHeight="1" spans="1:19">
      <c r="A11" s="12" t="s">
        <v>16</v>
      </c>
      <c r="B11" s="8"/>
      <c r="C11" s="8"/>
      <c r="D11" s="8"/>
      <c r="E11" s="11"/>
      <c r="F11" s="10"/>
      <c r="G11" s="8"/>
      <c r="H11" s="33"/>
      <c r="I11" s="8"/>
      <c r="J11" s="13"/>
      <c r="K11" s="11"/>
      <c r="L11" s="11"/>
      <c r="M11" s="11"/>
      <c r="N11" s="11"/>
      <c r="O11" s="11"/>
      <c r="P11" s="8"/>
      <c r="Q11" s="12" t="s">
        <v>36</v>
      </c>
      <c r="R11" s="12" t="s">
        <v>71</v>
      </c>
      <c r="S11" s="12" t="s">
        <v>72</v>
      </c>
    </row>
    <row r="12" ht="21" customHeight="1" spans="1:19">
      <c r="A12" s="12" t="s">
        <v>16</v>
      </c>
      <c r="B12" s="8"/>
      <c r="C12" s="8"/>
      <c r="D12" s="8"/>
      <c r="E12" s="11"/>
      <c r="F12" s="10"/>
      <c r="G12" s="8"/>
      <c r="H12" s="33"/>
      <c r="I12" s="8"/>
      <c r="J12" s="13"/>
      <c r="K12" s="11"/>
      <c r="L12" s="11"/>
      <c r="M12" s="11"/>
      <c r="N12" s="11"/>
      <c r="O12" s="11"/>
      <c r="P12" s="8"/>
      <c r="Q12" s="12" t="s">
        <v>36</v>
      </c>
      <c r="R12" s="12" t="s">
        <v>73</v>
      </c>
      <c r="S12" s="12" t="s">
        <v>74</v>
      </c>
    </row>
    <row r="13" ht="14.3" customHeight="1" spans="2:12">
      <c r="B13" s="12" t="s">
        <v>75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</row>
  </sheetData>
  <mergeCells count="24">
    <mergeCell ref="B2:P2"/>
    <mergeCell ref="C4:I4"/>
    <mergeCell ref="K4:L4"/>
    <mergeCell ref="M4:N4"/>
    <mergeCell ref="B13:L13"/>
    <mergeCell ref="B6:B7"/>
    <mergeCell ref="B8:B9"/>
    <mergeCell ref="C6:C7"/>
    <mergeCell ref="C8:C9"/>
    <mergeCell ref="D6:D7"/>
    <mergeCell ref="D8:D9"/>
    <mergeCell ref="E6:E7"/>
    <mergeCell ref="E8:E9"/>
    <mergeCell ref="F6:F7"/>
    <mergeCell ref="F8:F9"/>
    <mergeCell ref="G6:G7"/>
    <mergeCell ref="G8:G9"/>
    <mergeCell ref="H6:H7"/>
    <mergeCell ref="H8:H9"/>
    <mergeCell ref="I6:I7"/>
    <mergeCell ref="I8:I9"/>
    <mergeCell ref="J4:J5"/>
    <mergeCell ref="O4:O5"/>
    <mergeCell ref="P4:P5"/>
  </mergeCells>
  <pageMargins left="0.751388888888889" right="0.751388888888889" top="0.266666666666667" bottom="0.266666666666667" header="0" footer="0"/>
  <pageSetup paperSize="9" scale="4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opLeftCell="B4" workbookViewId="0">
      <selection activeCell="G24" sqref="G24"/>
    </sheetView>
  </sheetViews>
  <sheetFormatPr defaultColWidth="9" defaultRowHeight="13.5"/>
  <cols>
    <col min="1" max="1" width="9" hidden="1"/>
    <col min="2" max="2" width="25" customWidth="1"/>
    <col min="3" max="3" width="34.875" customWidth="1"/>
    <col min="4" max="4" width="23.2" customWidth="1"/>
    <col min="5" max="5" width="9" hidden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3">
      <c r="A1" s="12">
        <v>0</v>
      </c>
      <c r="B1" s="12" t="s">
        <v>76</v>
      </c>
      <c r="C1" s="12" t="s">
        <v>77</v>
      </c>
    </row>
    <row r="2" hidden="1" spans="1:8">
      <c r="A2" s="12">
        <v>0</v>
      </c>
      <c r="B2" s="12" t="s">
        <v>78</v>
      </c>
      <c r="C2" s="12" t="s">
        <v>79</v>
      </c>
      <c r="D2" s="12" t="s">
        <v>80</v>
      </c>
      <c r="F2" s="12" t="s">
        <v>81</v>
      </c>
      <c r="G2" s="12" t="s">
        <v>82</v>
      </c>
      <c r="H2" s="12" t="s">
        <v>83</v>
      </c>
    </row>
    <row r="3" hidden="1" spans="1:9">
      <c r="A3" s="12">
        <v>0</v>
      </c>
      <c r="C3" s="12" t="s">
        <v>84</v>
      </c>
      <c r="D3" s="12" t="s">
        <v>85</v>
      </c>
      <c r="E3" s="12" t="s">
        <v>86</v>
      </c>
      <c r="F3" s="12" t="s">
        <v>87</v>
      </c>
      <c r="G3" s="12" t="s">
        <v>88</v>
      </c>
      <c r="H3" s="12" t="s">
        <v>89</v>
      </c>
      <c r="I3" s="12" t="s">
        <v>89</v>
      </c>
    </row>
    <row r="4" ht="14.3" customHeight="1" spans="1:2">
      <c r="A4" s="1">
        <v>0</v>
      </c>
      <c r="B4" s="1" t="s">
        <v>90</v>
      </c>
    </row>
    <row r="5" ht="27.85" customHeight="1" spans="1:7">
      <c r="A5" s="12">
        <v>0</v>
      </c>
      <c r="B5" s="2" t="s">
        <v>91</v>
      </c>
      <c r="C5" s="2"/>
      <c r="D5" s="2"/>
      <c r="E5" s="2"/>
      <c r="F5" s="2"/>
      <c r="G5" s="2"/>
    </row>
    <row r="6" ht="14.3" customHeight="1" spans="1:7">
      <c r="A6" s="1">
        <v>0</v>
      </c>
      <c r="B6" s="16" t="s">
        <v>2</v>
      </c>
      <c r="G6" s="17" t="s">
        <v>3</v>
      </c>
    </row>
    <row r="7" ht="18" customHeight="1" spans="1:7">
      <c r="A7" s="12">
        <v>0</v>
      </c>
      <c r="B7" s="5" t="s">
        <v>92</v>
      </c>
      <c r="C7" s="5" t="s">
        <v>93</v>
      </c>
      <c r="D7" s="5"/>
      <c r="E7" s="6"/>
      <c r="F7" s="5" t="s">
        <v>94</v>
      </c>
      <c r="G7" s="5"/>
    </row>
    <row r="8" ht="18" customHeight="1" spans="1:7">
      <c r="A8" s="12">
        <v>0</v>
      </c>
      <c r="B8" s="5"/>
      <c r="C8" s="5" t="s">
        <v>8</v>
      </c>
      <c r="D8" s="5" t="s">
        <v>95</v>
      </c>
      <c r="E8" s="6"/>
      <c r="F8" s="5" t="s">
        <v>96</v>
      </c>
      <c r="G8" s="5" t="s">
        <v>95</v>
      </c>
    </row>
    <row r="9" ht="18" customHeight="1" spans="1:7">
      <c r="A9" s="12">
        <v>0</v>
      </c>
      <c r="B9" s="7" t="s">
        <v>97</v>
      </c>
      <c r="C9" s="8"/>
      <c r="D9" s="11">
        <f>D10+D11+D12+D13</f>
        <v>2.4796</v>
      </c>
      <c r="E9" s="6"/>
      <c r="F9" s="10"/>
      <c r="G9" s="11">
        <f>G10+G11+G12</f>
        <v>2.2874175761</v>
      </c>
    </row>
    <row r="10" s="15" customFormat="1" ht="18" customHeight="1" spans="1:9">
      <c r="A10" s="18" t="s">
        <v>16</v>
      </c>
      <c r="B10" s="19">
        <v>1</v>
      </c>
      <c r="C10" s="14" t="s">
        <v>17</v>
      </c>
      <c r="D10" s="20">
        <v>0.8316</v>
      </c>
      <c r="E10" s="21" t="s">
        <v>98</v>
      </c>
      <c r="F10" s="22" t="s">
        <v>99</v>
      </c>
      <c r="G10" s="23">
        <v>0.1216</v>
      </c>
      <c r="H10" s="18" t="s">
        <v>100</v>
      </c>
      <c r="I10" s="18" t="s">
        <v>100</v>
      </c>
    </row>
    <row r="11" s="15" customFormat="1" ht="18" customHeight="1" spans="1:9">
      <c r="A11" s="18" t="s">
        <v>16</v>
      </c>
      <c r="B11" s="19">
        <v>2</v>
      </c>
      <c r="C11" s="14" t="s">
        <v>25</v>
      </c>
      <c r="D11" s="20">
        <v>1</v>
      </c>
      <c r="E11" s="21" t="s">
        <v>101</v>
      </c>
      <c r="F11" s="22" t="s">
        <v>102</v>
      </c>
      <c r="G11" s="23">
        <v>0.7698175761</v>
      </c>
      <c r="H11" s="18" t="s">
        <v>103</v>
      </c>
      <c r="I11" s="18" t="s">
        <v>103</v>
      </c>
    </row>
    <row r="12" s="15" customFormat="1" ht="18" customHeight="1" spans="1:9">
      <c r="A12" s="18" t="s">
        <v>16</v>
      </c>
      <c r="B12" s="19">
        <v>3</v>
      </c>
      <c r="C12" s="14" t="s">
        <v>31</v>
      </c>
      <c r="D12" s="20">
        <v>0.63</v>
      </c>
      <c r="E12" s="21" t="s">
        <v>104</v>
      </c>
      <c r="F12" s="22" t="s">
        <v>105</v>
      </c>
      <c r="G12" s="23">
        <v>1.396</v>
      </c>
      <c r="H12" s="18" t="s">
        <v>106</v>
      </c>
      <c r="I12" s="18" t="s">
        <v>106</v>
      </c>
    </row>
    <row r="13" s="15" customFormat="1" ht="18" customHeight="1" spans="1:9">
      <c r="A13" s="18"/>
      <c r="B13" s="19">
        <v>4</v>
      </c>
      <c r="C13" s="14" t="s">
        <v>38</v>
      </c>
      <c r="D13" s="20">
        <v>0.018</v>
      </c>
      <c r="E13" s="21"/>
      <c r="F13" s="22"/>
      <c r="G13" s="23"/>
      <c r="H13" s="18"/>
      <c r="I13" s="18"/>
    </row>
  </sheetData>
  <mergeCells count="4">
    <mergeCell ref="B5:G5"/>
    <mergeCell ref="C7:D7"/>
    <mergeCell ref="F7:G7"/>
    <mergeCell ref="B7:B8"/>
  </mergeCells>
  <pageMargins left="0.751388888888889" right="0.751388888888889" top="0.266666666666667" bottom="0.266666666666667" header="0" footer="0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8"/>
  <sheetViews>
    <sheetView workbookViewId="0">
      <selection activeCell="C6" sqref="C6"/>
    </sheetView>
  </sheetViews>
  <sheetFormatPr defaultColWidth="9" defaultRowHeight="13.5" outlineLevelCol="6"/>
  <cols>
    <col min="1" max="1" width="26.1333333333333" customWidth="1"/>
    <col min="2" max="2" width="33" customWidth="1"/>
    <col min="3" max="3" width="23.2" customWidth="1"/>
    <col min="4" max="4" width="9" hidden="1"/>
    <col min="5" max="5" width="27.8166666666667" customWidth="1"/>
    <col min="6" max="6" width="21.575" customWidth="1"/>
    <col min="7" max="7" width="9" hidden="1"/>
    <col min="8" max="8" width="9.76666666666667" customWidth="1"/>
  </cols>
  <sheetData>
    <row r="1" ht="21" customHeight="1" spans="1:1">
      <c r="A1" s="1" t="s">
        <v>107</v>
      </c>
    </row>
    <row r="2" ht="27.85" customHeight="1" spans="1:6">
      <c r="A2" s="2" t="s">
        <v>108</v>
      </c>
      <c r="B2" s="2"/>
      <c r="C2" s="2"/>
      <c r="D2" s="2"/>
      <c r="E2" s="2"/>
      <c r="F2" s="2"/>
    </row>
    <row r="3" ht="14.3" customHeight="1" spans="1:6">
      <c r="A3" s="3" t="s">
        <v>2</v>
      </c>
      <c r="F3" s="4" t="s">
        <v>3</v>
      </c>
    </row>
    <row r="4" ht="19.9" customHeight="1" spans="1:6">
      <c r="A4" s="5" t="s">
        <v>92</v>
      </c>
      <c r="B4" s="5" t="s">
        <v>109</v>
      </c>
      <c r="C4" s="5"/>
      <c r="D4" s="6"/>
      <c r="E4" s="5" t="s">
        <v>110</v>
      </c>
      <c r="F4" s="5"/>
    </row>
    <row r="5" ht="19.9" customHeight="1" spans="1:6">
      <c r="A5" s="5"/>
      <c r="B5" s="5" t="s">
        <v>8</v>
      </c>
      <c r="C5" s="5" t="s">
        <v>95</v>
      </c>
      <c r="D5" s="6"/>
      <c r="E5" s="5" t="s">
        <v>96</v>
      </c>
      <c r="F5" s="5" t="s">
        <v>95</v>
      </c>
    </row>
    <row r="6" ht="21" customHeight="1" spans="1:7">
      <c r="A6" s="7" t="s">
        <v>97</v>
      </c>
      <c r="B6" s="8"/>
      <c r="C6" s="9">
        <f>C7+C8+C9</f>
        <v>6.81</v>
      </c>
      <c r="D6" s="10"/>
      <c r="E6" s="10"/>
      <c r="F6" s="11">
        <v>5.440849</v>
      </c>
      <c r="G6" s="12"/>
    </row>
    <row r="7" ht="21" customHeight="1" spans="1:7">
      <c r="A7" s="7">
        <v>1</v>
      </c>
      <c r="B7" s="13" t="s">
        <v>50</v>
      </c>
      <c r="C7" s="9">
        <v>3.22</v>
      </c>
      <c r="D7" s="8" t="s">
        <v>111</v>
      </c>
      <c r="E7" s="8" t="s">
        <v>112</v>
      </c>
      <c r="F7" s="11">
        <v>5.440849</v>
      </c>
      <c r="G7" s="12" t="s">
        <v>100</v>
      </c>
    </row>
    <row r="8" ht="21" customHeight="1" spans="1:7">
      <c r="A8" s="7">
        <v>2</v>
      </c>
      <c r="B8" s="13" t="s">
        <v>59</v>
      </c>
      <c r="C8" s="11">
        <v>3.39</v>
      </c>
      <c r="D8" s="8" t="s">
        <v>113</v>
      </c>
      <c r="E8" s="11"/>
      <c r="F8" s="11"/>
      <c r="G8" s="12" t="s">
        <v>114</v>
      </c>
    </row>
    <row r="9" ht="21" customHeight="1" spans="1:7">
      <c r="A9" s="7">
        <v>3</v>
      </c>
      <c r="B9" s="14" t="s">
        <v>64</v>
      </c>
      <c r="C9" s="11">
        <v>0.2</v>
      </c>
      <c r="D9" s="8" t="s">
        <v>115</v>
      </c>
      <c r="E9" s="11"/>
      <c r="F9" s="11"/>
      <c r="G9" s="12" t="s">
        <v>116</v>
      </c>
    </row>
    <row r="10" ht="19.55" customHeight="1" spans="7:7">
      <c r="G10" s="12"/>
    </row>
    <row r="11" ht="40.7" customHeight="1" spans="7:7">
      <c r="G11" s="12"/>
    </row>
    <row r="12" ht="27.1" customHeight="1" spans="7:7">
      <c r="G12" s="12"/>
    </row>
    <row r="13" ht="27.1" customHeight="1" spans="7:7">
      <c r="G13" s="12"/>
    </row>
    <row r="14" ht="27.1" customHeight="1" spans="7:7">
      <c r="G14" s="12"/>
    </row>
    <row r="15" ht="40.7" customHeight="1" spans="7:7">
      <c r="G15" s="12"/>
    </row>
    <row r="16" ht="27.1" customHeight="1" spans="7:7">
      <c r="G16" s="12"/>
    </row>
    <row r="17" ht="19.55" customHeight="1" spans="7:7">
      <c r="G17" s="12"/>
    </row>
    <row r="18" ht="40.7" customHeight="1" spans="7:7">
      <c r="G18" s="12"/>
    </row>
    <row r="19" ht="27.1" customHeight="1" spans="7:7">
      <c r="G19" s="12"/>
    </row>
    <row r="20" ht="27.1" customHeight="1" spans="7:7">
      <c r="G20" s="12"/>
    </row>
    <row r="21" ht="19.55" customHeight="1" spans="7:7">
      <c r="G21" s="12"/>
    </row>
    <row r="22" ht="19.55" customHeight="1" spans="7:7">
      <c r="G22" s="12"/>
    </row>
    <row r="23" ht="27.1" customHeight="1" spans="7:7">
      <c r="G23" s="12"/>
    </row>
    <row r="24" ht="27.1" customHeight="1" spans="7:7">
      <c r="G24" s="12"/>
    </row>
    <row r="25" ht="40.7" customHeight="1" spans="7:7">
      <c r="G25" s="12"/>
    </row>
    <row r="26" ht="19.55" customHeight="1" spans="7:7">
      <c r="G26" s="12"/>
    </row>
    <row r="27" ht="27.1" customHeight="1" spans="7:7">
      <c r="G27" s="12"/>
    </row>
    <row r="28" ht="27.1" customHeight="1" spans="7:7">
      <c r="G28" s="12"/>
    </row>
    <row r="29" ht="27.1" customHeight="1" spans="7:7">
      <c r="G29" s="12"/>
    </row>
    <row r="30" ht="27.1" customHeight="1" spans="7:7">
      <c r="G30" s="12"/>
    </row>
    <row r="31" ht="40.7" customHeight="1" spans="7:7">
      <c r="G31" s="12"/>
    </row>
    <row r="32" ht="19.55" customHeight="1" spans="7:7">
      <c r="G32" s="12"/>
    </row>
    <row r="33" ht="19.55" customHeight="1" spans="7:7">
      <c r="G33" s="12"/>
    </row>
    <row r="34" ht="19.55" customHeight="1" spans="7:7">
      <c r="G34" s="12"/>
    </row>
    <row r="35" ht="19.55" customHeight="1" spans="7:7">
      <c r="G35" s="12"/>
    </row>
    <row r="36" ht="19.55" customHeight="1" spans="7:7">
      <c r="G36" s="12"/>
    </row>
    <row r="37" ht="19.55" customHeight="1" spans="7:7">
      <c r="G37" s="12"/>
    </row>
    <row r="38" ht="19.55" customHeight="1" spans="7:7">
      <c r="G38" s="12"/>
    </row>
    <row r="39" ht="27.1" customHeight="1" spans="7:7">
      <c r="G39" s="12"/>
    </row>
    <row r="40" ht="27.1" customHeight="1" spans="7:7">
      <c r="G40" s="12"/>
    </row>
    <row r="41" ht="27.1" customHeight="1" spans="7:7">
      <c r="G41" s="12"/>
    </row>
    <row r="42" ht="40.7" customHeight="1" spans="7:7">
      <c r="G42" s="12"/>
    </row>
    <row r="43" ht="27.1" customHeight="1" spans="7:7">
      <c r="G43" s="12"/>
    </row>
    <row r="44" ht="19.55" customHeight="1" spans="7:7">
      <c r="G44" s="12"/>
    </row>
    <row r="45" ht="19.55" customHeight="1" spans="7:7">
      <c r="G45" s="12"/>
    </row>
    <row r="46" ht="27.1" customHeight="1" spans="7:7">
      <c r="G46" s="12"/>
    </row>
    <row r="47" ht="27.1" customHeight="1" spans="7:7">
      <c r="G47" s="12"/>
    </row>
    <row r="48" ht="27.1" customHeight="1" spans="7:7">
      <c r="G48" s="12"/>
    </row>
    <row r="49" ht="19.55" customHeight="1" spans="7:7">
      <c r="G49" s="12"/>
    </row>
    <row r="50" ht="27.1" customHeight="1" spans="7:7">
      <c r="G50" s="12"/>
    </row>
    <row r="51" ht="19.55" customHeight="1" spans="7:7">
      <c r="G51" s="12"/>
    </row>
    <row r="52" ht="40.7" customHeight="1" spans="7:7">
      <c r="G52" s="12"/>
    </row>
    <row r="53" ht="19.55" customHeight="1" spans="7:7">
      <c r="G53" s="12"/>
    </row>
    <row r="54" ht="19.55" customHeight="1" spans="7:7">
      <c r="G54" s="12"/>
    </row>
    <row r="55" ht="27.1" customHeight="1" spans="7:7">
      <c r="G55" s="12"/>
    </row>
    <row r="56" ht="27.1" customHeight="1" spans="7:7">
      <c r="G56" s="12"/>
    </row>
    <row r="57" ht="27.1" customHeight="1" spans="7:7">
      <c r="G57" s="12"/>
    </row>
    <row r="58" ht="27.1" customHeight="1" spans="7:7">
      <c r="G58" s="12"/>
    </row>
    <row r="59" ht="27.1" customHeight="1" spans="7:7">
      <c r="G59" s="12"/>
    </row>
    <row r="60" ht="27.1" customHeight="1" spans="7:7">
      <c r="G60" s="12"/>
    </row>
    <row r="61" ht="40.7" customHeight="1" spans="7:7">
      <c r="G61" s="12"/>
    </row>
    <row r="62" ht="27.1" customHeight="1" spans="7:7">
      <c r="G62" s="12"/>
    </row>
    <row r="63" ht="27.1" customHeight="1" spans="7:7">
      <c r="G63" s="12"/>
    </row>
    <row r="64" ht="19.55" customHeight="1" spans="7:7">
      <c r="G64" s="12"/>
    </row>
    <row r="65" ht="19.55" customHeight="1" spans="7:7">
      <c r="G65" s="12"/>
    </row>
    <row r="66" ht="19.55" customHeight="1" spans="7:7">
      <c r="G66" s="12"/>
    </row>
    <row r="67" ht="19.55" customHeight="1" spans="7:7">
      <c r="G67" s="12"/>
    </row>
    <row r="68" ht="40.7" customHeight="1" spans="7:7">
      <c r="G68" s="12"/>
    </row>
  </sheetData>
  <mergeCells count="4">
    <mergeCell ref="A2:F2"/>
    <mergeCell ref="B4:C4"/>
    <mergeCell ref="E4:F4"/>
    <mergeCell ref="A4:A5"/>
  </mergeCells>
  <pageMargins left="0.751388888888889" right="0.751388888888889" top="0.266666666666667" bottom="0.266666666666667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2021-06-23T09:17:00Z</dcterms:created>
  <dcterms:modified xsi:type="dcterms:W3CDTF">2026-06-30T03:47:29Z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5C19A313C99B4FEC9303D935723ECA56_13</vt:lpwstr>
  </property>
  <property fmtid="{D5CDD505-2E9C-101B-9397-08002B2CF9AE}" pid="4" name="CalculationRule">
    <vt:i4>0</vt:i4>
  </property>
</Properties>
</file>