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1" sheetId="1" r:id="rId1"/>
    <sheet name="立才县域外扣除" sheetId="2" r:id="rId2"/>
    <sheet name="武平" sheetId="3" r:id="rId3"/>
    <sheet name="郭延双" sheetId="4" r:id="rId4"/>
    <sheet name="兴农" sheetId="5" r:id="rId5"/>
    <sheet name="悟明" sheetId="6" r:id="rId6"/>
  </sheets>
  <definedNames>
    <definedName name="_xlnm.Print_Titles" localSheetId="0">Sheet1!$2:2</definedName>
    <definedName name="_xlnm._FilterDatabase" localSheetId="0" hidden="1">Sheet1!$A$2:$B$64</definedName>
  </definedNames>
  <calcPr calcId="144525"/>
</workbook>
</file>

<file path=xl/sharedStrings.xml><?xml version="1.0" encoding="utf-8"?>
<sst xmlns="http://schemas.openxmlformats.org/spreadsheetml/2006/main" count="103">
  <si>
    <t>2021年秸秆离田燃料化补助公示表</t>
  </si>
  <si>
    <t>序号</t>
  </si>
  <si>
    <t>作业主体</t>
  </si>
  <si>
    <t>实际面积(亩）</t>
  </si>
  <si>
    <t>补贴金额（元）</t>
  </si>
  <si>
    <t>备注</t>
  </si>
  <si>
    <t>伊通满族自治县守君秸秆处理有限公司</t>
  </si>
  <si>
    <t>伊通满族自治县红日种植专业合作社</t>
  </si>
  <si>
    <t>吉林省珅鸿秸秆利用收储有限公司</t>
  </si>
  <si>
    <t>伊通满族自治县利信农业服务专业合作社</t>
  </si>
  <si>
    <t>伊通满族自治县黄岭子镇保家村武平家庭农场</t>
  </si>
  <si>
    <t>伊通满族自治县吉昌燃料收储有限责任公司</t>
  </si>
  <si>
    <t>长春市双阳区英辉农机农民专业合作社</t>
  </si>
  <si>
    <t>郭延双</t>
  </si>
  <si>
    <t>伊通满族自治县马安山镇立才种植专业合作社</t>
  </si>
  <si>
    <t>梨树县宝成种植专业合作社</t>
  </si>
  <si>
    <t>伊通满族自治县景台镇兴农农机专业合作社</t>
  </si>
  <si>
    <t>伊通满族自治县悟明农业种植专业合作社</t>
  </si>
  <si>
    <t>伊通满族自治县垄鑫农业机械专业合作社</t>
  </si>
  <si>
    <t>伊通满族自治县爱军种植专业合作社</t>
  </si>
  <si>
    <t>不符验收标准，取消补助</t>
  </si>
  <si>
    <t>伊通满族自治县泽农农机专业合作社</t>
  </si>
  <si>
    <t>伊通满族自治县莫里青乡杨木村双合家庭农场</t>
  </si>
  <si>
    <t>伊通满族自治县宏盛农业种植专业合作社</t>
  </si>
  <si>
    <t>合计</t>
  </si>
  <si>
    <t>编号 '20211123202200471</t>
  </si>
  <si>
    <t>2021120300004539</t>
  </si>
  <si>
    <t>2021120300004540</t>
  </si>
  <si>
    <t>2021120300004541</t>
  </si>
  <si>
    <t>2021120300004542</t>
  </si>
  <si>
    <t>2021120300004543</t>
  </si>
  <si>
    <t>2021120300004544</t>
  </si>
  <si>
    <t>2021120300004565</t>
  </si>
  <si>
    <t>2021120300004566</t>
  </si>
  <si>
    <t>2021120300004567</t>
  </si>
  <si>
    <t>2021120300004568</t>
  </si>
  <si>
    <t>2021120400004449</t>
  </si>
  <si>
    <t>2021120400004450</t>
  </si>
  <si>
    <t>2021120400004451</t>
  </si>
  <si>
    <t>2021120400004452</t>
  </si>
  <si>
    <t>2021120400004456</t>
  </si>
  <si>
    <t>2021120400004457</t>
  </si>
  <si>
    <t>2021120400004458</t>
  </si>
  <si>
    <t>2021120400004459</t>
  </si>
  <si>
    <t>2021120500004520</t>
  </si>
  <si>
    <t>2021120500004521</t>
  </si>
  <si>
    <t>2021120500004522</t>
  </si>
  <si>
    <t>2021120600004363</t>
  </si>
  <si>
    <t>2021120600004364</t>
  </si>
  <si>
    <t>2021120600004365</t>
  </si>
  <si>
    <t>2021120600004366</t>
  </si>
  <si>
    <t>2021120600004357</t>
  </si>
  <si>
    <t>2021120600004356</t>
  </si>
  <si>
    <t>2021120700004411</t>
  </si>
  <si>
    <t>2021120700004412</t>
  </si>
  <si>
    <t>2021120700004416</t>
  </si>
  <si>
    <t>2021120700004706</t>
  </si>
  <si>
    <t>2021120800004617</t>
  </si>
  <si>
    <t>2021120800004618</t>
  </si>
  <si>
    <t>2021120900004707</t>
  </si>
  <si>
    <t>2021120900004709</t>
  </si>
  <si>
    <t>2021112300005169</t>
  </si>
  <si>
    <t>2021122300005823</t>
  </si>
  <si>
    <t>2021122300005824</t>
  </si>
  <si>
    <t>2021122400005630</t>
  </si>
  <si>
    <t>2021122400005631</t>
  </si>
  <si>
    <t>2021112400004616</t>
  </si>
  <si>
    <t>2021112400004617</t>
  </si>
  <si>
    <t>2021112400004619</t>
  </si>
  <si>
    <t>2021122500005810</t>
  </si>
  <si>
    <t>2021122500005811</t>
  </si>
  <si>
    <t>2021122500005812</t>
  </si>
  <si>
    <t>2021122500005813</t>
  </si>
  <si>
    <t>2021122500005814</t>
  </si>
  <si>
    <t>2022010200005932</t>
  </si>
  <si>
    <t>2022010300005935</t>
  </si>
  <si>
    <t>2022010300005936</t>
  </si>
  <si>
    <t>2022010300005937</t>
  </si>
  <si>
    <t>武平 8909</t>
  </si>
  <si>
    <t>2021122000004668</t>
  </si>
  <si>
    <t>2021122000004669</t>
  </si>
  <si>
    <t>2021122000004670</t>
  </si>
  <si>
    <t>2021122000004672</t>
  </si>
  <si>
    <t>2021122000004673</t>
  </si>
  <si>
    <t>武平</t>
  </si>
  <si>
    <t>2021122100005005</t>
  </si>
  <si>
    <t>2021122100005008</t>
  </si>
  <si>
    <t>2021120100004113</t>
  </si>
  <si>
    <t>2021120100004116</t>
  </si>
  <si>
    <t>2021120100004141</t>
  </si>
  <si>
    <t>2021120100004157</t>
  </si>
  <si>
    <t>2021120100004166</t>
  </si>
  <si>
    <t>2021120100004167</t>
  </si>
  <si>
    <t>2021120700004309</t>
  </si>
  <si>
    <t>2021120700004311</t>
  </si>
  <si>
    <t>2021120700004312</t>
  </si>
  <si>
    <t>2021120800004509</t>
  </si>
  <si>
    <t>2021120900004609</t>
  </si>
  <si>
    <t>2021120900004610</t>
  </si>
  <si>
    <t>2021120900004635</t>
  </si>
  <si>
    <t>2021121400005260</t>
  </si>
  <si>
    <t>2022011900004787</t>
  </si>
  <si>
    <t>2021112200005700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</si>
</sst>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2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7" fillId="10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Border="1" quotePrefix="1">
      <alignment vertical="center"/>
    </xf>
    <xf numFmtId="0" fontId="19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6"/>
  <sheetViews>
    <sheetView tabSelected="1" workbookViewId="0">
      <selection activeCell="G53" sqref="G53"/>
    </sheetView>
  </sheetViews>
  <sheetFormatPr defaultColWidth="9" defaultRowHeight="13.5" outlineLevelCol="4"/>
  <cols>
    <col min="1" max="1" width="4.75" style="4" customWidth="1"/>
    <col min="2" max="2" width="45.125" style="5" customWidth="1"/>
    <col min="3" max="3" width="12.125" style="6" customWidth="1"/>
    <col min="4" max="4" width="14.375" style="4" customWidth="1"/>
  </cols>
  <sheetData>
    <row r="1" ht="60" customHeight="1" spans="1:5">
      <c r="A1" s="7" t="s">
        <v>0</v>
      </c>
      <c r="B1" s="7"/>
      <c r="C1" s="7"/>
      <c r="D1" s="7"/>
      <c r="E1" s="7"/>
    </row>
    <row r="2" ht="45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</row>
    <row r="3" spans="1:5">
      <c r="A3" s="8">
        <v>1</v>
      </c>
      <c r="B3" s="9" t="s">
        <v>6</v>
      </c>
      <c r="C3" s="12">
        <v>6488.05</v>
      </c>
      <c r="D3" s="11">
        <f>C3*30</f>
        <v>194641.5</v>
      </c>
      <c r="E3" s="8"/>
    </row>
    <row r="4" spans="1:5">
      <c r="A4" s="8"/>
      <c r="B4" s="9"/>
      <c r="C4" s="13"/>
      <c r="D4" s="11"/>
      <c r="E4" s="8"/>
    </row>
    <row r="5" spans="1:5">
      <c r="A5" s="8">
        <v>2</v>
      </c>
      <c r="B5" s="9" t="s">
        <v>7</v>
      </c>
      <c r="C5" s="14">
        <v>5039.23</v>
      </c>
      <c r="D5" s="11">
        <f>C5*30</f>
        <v>151176.9</v>
      </c>
      <c r="E5" s="8"/>
    </row>
    <row r="6" spans="1:5">
      <c r="A6" s="8"/>
      <c r="B6" s="9"/>
      <c r="C6" s="13"/>
      <c r="D6" s="11"/>
      <c r="E6" s="8"/>
    </row>
    <row r="7" spans="1:5">
      <c r="A7" s="8"/>
      <c r="B7" s="9"/>
      <c r="C7" s="13"/>
      <c r="D7" s="11"/>
      <c r="E7" s="8"/>
    </row>
    <row r="8" spans="1:5">
      <c r="A8" s="8"/>
      <c r="B8" s="9"/>
      <c r="C8" s="13"/>
      <c r="D8" s="11"/>
      <c r="E8" s="8"/>
    </row>
    <row r="9" spans="1:5">
      <c r="A9" s="8"/>
      <c r="B9" s="9"/>
      <c r="C9" s="13"/>
      <c r="D9" s="11"/>
      <c r="E9" s="8"/>
    </row>
    <row r="10" spans="1:5">
      <c r="A10" s="8">
        <v>3</v>
      </c>
      <c r="B10" s="9" t="s">
        <v>8</v>
      </c>
      <c r="C10" s="14">
        <v>5208.88</v>
      </c>
      <c r="D10" s="11">
        <f>C10*30</f>
        <v>156266.4</v>
      </c>
      <c r="E10" s="8"/>
    </row>
    <row r="11" spans="1:5">
      <c r="A11" s="8"/>
      <c r="B11" s="9"/>
      <c r="C11" s="13"/>
      <c r="D11" s="11"/>
      <c r="E11" s="8"/>
    </row>
    <row r="12" spans="1:5">
      <c r="A12" s="8"/>
      <c r="B12" s="9"/>
      <c r="C12" s="13"/>
      <c r="D12" s="11"/>
      <c r="E12" s="8"/>
    </row>
    <row r="13" spans="1:5">
      <c r="A13" s="8"/>
      <c r="B13" s="9"/>
      <c r="C13" s="13"/>
      <c r="D13" s="11"/>
      <c r="E13" s="8"/>
    </row>
    <row r="14" spans="1:5">
      <c r="A14" s="8"/>
      <c r="B14" s="9"/>
      <c r="C14" s="13"/>
      <c r="D14" s="11"/>
      <c r="E14" s="8"/>
    </row>
    <row r="15" spans="1:5">
      <c r="A15" s="8">
        <v>4</v>
      </c>
      <c r="B15" s="9" t="s">
        <v>9</v>
      </c>
      <c r="C15" s="14">
        <v>5238.61</v>
      </c>
      <c r="D15" s="11">
        <f>C15*30</f>
        <v>157158.3</v>
      </c>
      <c r="E15" s="8"/>
    </row>
    <row r="16" spans="1:5">
      <c r="A16" s="8"/>
      <c r="B16" s="9"/>
      <c r="C16" s="13"/>
      <c r="D16" s="11"/>
      <c r="E16" s="8"/>
    </row>
    <row r="17" spans="1:5">
      <c r="A17" s="8"/>
      <c r="B17" s="9"/>
      <c r="C17" s="13"/>
      <c r="D17" s="11"/>
      <c r="E17" s="8"/>
    </row>
    <row r="18" spans="1:5">
      <c r="A18" s="8"/>
      <c r="B18" s="9"/>
      <c r="C18" s="13"/>
      <c r="D18" s="11"/>
      <c r="E18" s="8"/>
    </row>
    <row r="19" spans="1:5">
      <c r="A19" s="8"/>
      <c r="B19" s="9"/>
      <c r="C19" s="13"/>
      <c r="D19" s="11"/>
      <c r="E19" s="8"/>
    </row>
    <row r="20" spans="1:5">
      <c r="A20" s="8"/>
      <c r="B20" s="9"/>
      <c r="C20" s="13"/>
      <c r="D20" s="11"/>
      <c r="E20" s="8"/>
    </row>
    <row r="21" spans="1:5">
      <c r="A21" s="8"/>
      <c r="B21" s="9"/>
      <c r="C21" s="13"/>
      <c r="D21" s="11"/>
      <c r="E21" s="8"/>
    </row>
    <row r="22" spans="1:5">
      <c r="A22" s="8">
        <v>5</v>
      </c>
      <c r="B22" s="9" t="s">
        <v>10</v>
      </c>
      <c r="C22" s="14">
        <v>3433.28</v>
      </c>
      <c r="D22" s="11">
        <f>C22*30</f>
        <v>102998.4</v>
      </c>
      <c r="E22" s="8"/>
    </row>
    <row r="23" spans="1:5">
      <c r="A23" s="8"/>
      <c r="B23" s="9"/>
      <c r="C23" s="13"/>
      <c r="D23" s="11"/>
      <c r="E23" s="8"/>
    </row>
    <row r="24" spans="1:5">
      <c r="A24" s="8"/>
      <c r="B24" s="9"/>
      <c r="C24" s="13"/>
      <c r="D24" s="11"/>
      <c r="E24" s="8"/>
    </row>
    <row r="25" spans="1:5">
      <c r="A25" s="8"/>
      <c r="B25" s="9"/>
      <c r="C25" s="13"/>
      <c r="D25" s="11"/>
      <c r="E25" s="8"/>
    </row>
    <row r="26" spans="1:5">
      <c r="A26" s="8"/>
      <c r="B26" s="9"/>
      <c r="C26" s="13"/>
      <c r="D26" s="11"/>
      <c r="E26" s="8"/>
    </row>
    <row r="27" ht="36" customHeight="1" spans="1:5">
      <c r="A27" s="8">
        <v>6</v>
      </c>
      <c r="B27" s="9" t="s">
        <v>11</v>
      </c>
      <c r="C27" s="14">
        <v>546.86</v>
      </c>
      <c r="D27" s="11">
        <f t="shared" ref="D27:D30" si="0">C27*30</f>
        <v>16405.8</v>
      </c>
      <c r="E27" s="15"/>
    </row>
    <row r="28" spans="1:5">
      <c r="A28" s="8">
        <v>7</v>
      </c>
      <c r="B28" s="9" t="s">
        <v>12</v>
      </c>
      <c r="C28" s="14">
        <v>3047.46</v>
      </c>
      <c r="D28" s="11">
        <f>C28*30</f>
        <v>91423.8</v>
      </c>
      <c r="E28" s="8"/>
    </row>
    <row r="29" spans="1:5">
      <c r="A29" s="8"/>
      <c r="B29" s="9"/>
      <c r="C29" s="13"/>
      <c r="D29" s="11"/>
      <c r="E29" s="8"/>
    </row>
    <row r="30" spans="1:5">
      <c r="A30" s="8">
        <v>8</v>
      </c>
      <c r="B30" s="9" t="s">
        <v>13</v>
      </c>
      <c r="C30" s="14">
        <v>5658.28</v>
      </c>
      <c r="D30" s="11">
        <f>C30*30</f>
        <v>169748.4</v>
      </c>
      <c r="E30" s="8"/>
    </row>
    <row r="31" spans="1:5">
      <c r="A31" s="8"/>
      <c r="B31" s="9"/>
      <c r="C31" s="13"/>
      <c r="D31" s="11"/>
      <c r="E31" s="8"/>
    </row>
    <row r="32" spans="1:5">
      <c r="A32" s="8"/>
      <c r="B32" s="9"/>
      <c r="C32" s="13"/>
      <c r="D32" s="11"/>
      <c r="E32" s="8"/>
    </row>
    <row r="33" spans="1:5">
      <c r="A33" s="8"/>
      <c r="B33" s="9"/>
      <c r="C33" s="13"/>
      <c r="D33" s="11"/>
      <c r="E33" s="8"/>
    </row>
    <row r="34" spans="1:5">
      <c r="A34" s="8">
        <v>9</v>
      </c>
      <c r="B34" s="9" t="s">
        <v>14</v>
      </c>
      <c r="C34" s="14">
        <v>12546.96</v>
      </c>
      <c r="D34" s="11">
        <f>C34*30</f>
        <v>376408.8</v>
      </c>
      <c r="E34" s="8"/>
    </row>
    <row r="35" spans="1:5">
      <c r="A35" s="8"/>
      <c r="B35" s="9"/>
      <c r="C35" s="13"/>
      <c r="D35" s="11"/>
      <c r="E35" s="8"/>
    </row>
    <row r="36" spans="1:5">
      <c r="A36" s="8"/>
      <c r="B36" s="9"/>
      <c r="C36" s="13"/>
      <c r="D36" s="11"/>
      <c r="E36" s="8"/>
    </row>
    <row r="37" spans="1:5">
      <c r="A37" s="8"/>
      <c r="B37" s="9"/>
      <c r="C37" s="13"/>
      <c r="D37" s="11"/>
      <c r="E37" s="8"/>
    </row>
    <row r="38" spans="1:5">
      <c r="A38" s="8"/>
      <c r="B38" s="9"/>
      <c r="C38" s="13"/>
      <c r="D38" s="11"/>
      <c r="E38" s="8"/>
    </row>
    <row r="39" spans="1:5">
      <c r="A39" s="8"/>
      <c r="B39" s="9"/>
      <c r="C39" s="13"/>
      <c r="D39" s="11"/>
      <c r="E39" s="8"/>
    </row>
    <row r="40" spans="1:5">
      <c r="A40" s="8"/>
      <c r="B40" s="9"/>
      <c r="C40" s="13"/>
      <c r="D40" s="11"/>
      <c r="E40" s="8"/>
    </row>
    <row r="41" spans="1:5">
      <c r="A41" s="8"/>
      <c r="B41" s="9"/>
      <c r="C41" s="13"/>
      <c r="D41" s="11"/>
      <c r="E41" s="8"/>
    </row>
    <row r="42" spans="1:5">
      <c r="A42" s="8"/>
      <c r="B42" s="9"/>
      <c r="C42" s="13"/>
      <c r="D42" s="11"/>
      <c r="E42" s="8"/>
    </row>
    <row r="43" spans="1:5">
      <c r="A43" s="8"/>
      <c r="B43" s="9"/>
      <c r="C43" s="13"/>
      <c r="D43" s="11"/>
      <c r="E43" s="8"/>
    </row>
    <row r="44" spans="1:5">
      <c r="A44" s="8"/>
      <c r="B44" s="9"/>
      <c r="C44" s="13"/>
      <c r="D44" s="11"/>
      <c r="E44" s="8"/>
    </row>
    <row r="45" spans="1:5">
      <c r="A45" s="8"/>
      <c r="B45" s="9"/>
      <c r="C45" s="13"/>
      <c r="D45" s="11"/>
      <c r="E45" s="8"/>
    </row>
    <row r="46" spans="1:5">
      <c r="A46" s="8"/>
      <c r="B46" s="9"/>
      <c r="C46" s="13"/>
      <c r="D46" s="11"/>
      <c r="E46" s="8"/>
    </row>
    <row r="47" spans="1:5">
      <c r="A47" s="8">
        <v>10</v>
      </c>
      <c r="B47" s="9" t="s">
        <v>15</v>
      </c>
      <c r="C47" s="14">
        <v>5262.13</v>
      </c>
      <c r="D47" s="11">
        <f>C47*30</f>
        <v>157863.9</v>
      </c>
      <c r="E47" s="8"/>
    </row>
    <row r="48" spans="1:5">
      <c r="A48" s="8"/>
      <c r="B48" s="9"/>
      <c r="C48" s="13"/>
      <c r="D48" s="11"/>
      <c r="E48" s="8"/>
    </row>
    <row r="49" spans="1:5">
      <c r="A49" s="8"/>
      <c r="B49" s="9"/>
      <c r="C49" s="13"/>
      <c r="D49" s="11"/>
      <c r="E49" s="8"/>
    </row>
    <row r="50" spans="1:5">
      <c r="A50" s="8"/>
      <c r="B50" s="9"/>
      <c r="C50" s="13"/>
      <c r="D50" s="11"/>
      <c r="E50" s="8"/>
    </row>
    <row r="51" spans="1:5">
      <c r="A51" s="8">
        <v>11</v>
      </c>
      <c r="B51" s="9" t="s">
        <v>16</v>
      </c>
      <c r="C51" s="14">
        <v>3935.18</v>
      </c>
      <c r="D51" s="11">
        <f t="shared" ref="D51:D56" si="1">C51*30</f>
        <v>118055.4</v>
      </c>
      <c r="E51" s="8"/>
    </row>
    <row r="52" spans="1:5">
      <c r="A52" s="8"/>
      <c r="B52" s="9"/>
      <c r="C52" s="13"/>
      <c r="D52" s="11"/>
      <c r="E52" s="8"/>
    </row>
    <row r="53" spans="1:5">
      <c r="A53" s="8">
        <v>12</v>
      </c>
      <c r="B53" s="9" t="s">
        <v>17</v>
      </c>
      <c r="C53" s="14">
        <v>5354.09</v>
      </c>
      <c r="D53" s="11">
        <f>C53*30</f>
        <v>160622.7</v>
      </c>
      <c r="E53" s="8"/>
    </row>
    <row r="54" spans="1:5">
      <c r="A54" s="8"/>
      <c r="B54" s="9"/>
      <c r="C54" s="13"/>
      <c r="D54" s="11"/>
      <c r="E54" s="8"/>
    </row>
    <row r="55" spans="1:5">
      <c r="A55" s="8"/>
      <c r="B55" s="9"/>
      <c r="C55" s="13"/>
      <c r="D55" s="11"/>
      <c r="E55" s="8"/>
    </row>
    <row r="56" spans="1:5">
      <c r="A56" s="8">
        <v>13</v>
      </c>
      <c r="B56" s="9" t="s">
        <v>18</v>
      </c>
      <c r="C56" s="14">
        <v>6261.14</v>
      </c>
      <c r="D56" s="11">
        <f>C56*30</f>
        <v>187834.2</v>
      </c>
      <c r="E56" s="8"/>
    </row>
    <row r="57" spans="1:5">
      <c r="A57" s="8"/>
      <c r="B57" s="9"/>
      <c r="C57" s="13"/>
      <c r="D57" s="11"/>
      <c r="E57" s="8"/>
    </row>
    <row r="58" spans="1:5">
      <c r="A58" s="8"/>
      <c r="B58" s="9"/>
      <c r="C58" s="13"/>
      <c r="D58" s="11"/>
      <c r="E58" s="8"/>
    </row>
    <row r="59" spans="1:5">
      <c r="A59" s="8">
        <v>14</v>
      </c>
      <c r="B59" s="9" t="s">
        <v>19</v>
      </c>
      <c r="C59" s="14">
        <v>1888.84</v>
      </c>
      <c r="D59" s="11">
        <v>0</v>
      </c>
      <c r="E59" s="16" t="s">
        <v>20</v>
      </c>
    </row>
    <row r="60" ht="29" customHeight="1" spans="1:5">
      <c r="A60" s="8"/>
      <c r="B60" s="9"/>
      <c r="C60" s="13"/>
      <c r="D60" s="11"/>
      <c r="E60" s="16"/>
    </row>
    <row r="61" ht="36" customHeight="1" spans="1:5">
      <c r="A61" s="8">
        <v>15</v>
      </c>
      <c r="B61" s="9" t="s">
        <v>21</v>
      </c>
      <c r="C61" s="14">
        <v>3052.73</v>
      </c>
      <c r="D61" s="11">
        <f t="shared" ref="D61:D63" si="2">C61*30</f>
        <v>91581.9</v>
      </c>
      <c r="E61" s="15"/>
    </row>
    <row r="62" ht="36" customHeight="1" spans="1:5">
      <c r="A62" s="8">
        <v>16</v>
      </c>
      <c r="B62" s="9" t="s">
        <v>22</v>
      </c>
      <c r="C62" s="14">
        <v>1514.33</v>
      </c>
      <c r="D62" s="11">
        <f>C62*30</f>
        <v>45429.9</v>
      </c>
      <c r="E62" s="15"/>
    </row>
    <row r="63" ht="36" customHeight="1" spans="1:5">
      <c r="A63" s="8">
        <v>17</v>
      </c>
      <c r="B63" s="9" t="s">
        <v>23</v>
      </c>
      <c r="C63" s="17">
        <v>1942.46</v>
      </c>
      <c r="D63" s="11">
        <f>C63*30</f>
        <v>58273.8</v>
      </c>
      <c r="E63" s="15"/>
    </row>
    <row r="64" ht="42" customHeight="1" spans="1:5">
      <c r="A64" s="8" t="s">
        <v>24</v>
      </c>
      <c r="B64" s="9"/>
      <c r="C64" s="10">
        <f>SUM(C3:C63)</f>
        <v>76418.51</v>
      </c>
      <c r="D64" s="11">
        <f>SUM(D3:D63)</f>
        <v>2235890.1</v>
      </c>
      <c r="E64" s="15"/>
    </row>
    <row r="65" ht="6" customHeight="1" spans="1:2">
      <c r="A65" s="18"/>
      <c r="B65" s="19"/>
    </row>
    <row r="66" hidden="1" spans="1:2">
      <c r="A66" s="18"/>
      <c r="B66" s="19"/>
    </row>
  </sheetData>
  <mergeCells count="68">
    <mergeCell ref="A1:E1"/>
    <mergeCell ref="A64:B64"/>
    <mergeCell ref="A3:A4"/>
    <mergeCell ref="A5:A9"/>
    <mergeCell ref="A10:A14"/>
    <mergeCell ref="A15:A21"/>
    <mergeCell ref="A22:A26"/>
    <mergeCell ref="A28:A29"/>
    <mergeCell ref="A30:A33"/>
    <mergeCell ref="A34:A46"/>
    <mergeCell ref="A47:A50"/>
    <mergeCell ref="A51:A52"/>
    <mergeCell ref="A53:A55"/>
    <mergeCell ref="A56:A58"/>
    <mergeCell ref="A59:A60"/>
    <mergeCell ref="B3:B4"/>
    <mergeCell ref="B5:B9"/>
    <mergeCell ref="B10:B14"/>
    <mergeCell ref="B15:B21"/>
    <mergeCell ref="B22:B26"/>
    <mergeCell ref="B28:B29"/>
    <mergeCell ref="B30:B33"/>
    <mergeCell ref="B34:B46"/>
    <mergeCell ref="B47:B50"/>
    <mergeCell ref="B51:B52"/>
    <mergeCell ref="B53:B55"/>
    <mergeCell ref="B56:B58"/>
    <mergeCell ref="B59:B60"/>
    <mergeCell ref="C3:C4"/>
    <mergeCell ref="C5:C9"/>
    <mergeCell ref="C10:C14"/>
    <mergeCell ref="C15:C21"/>
    <mergeCell ref="C22:C26"/>
    <mergeCell ref="C28:C29"/>
    <mergeCell ref="C30:C33"/>
    <mergeCell ref="C34:C46"/>
    <mergeCell ref="C47:C50"/>
    <mergeCell ref="C51:C52"/>
    <mergeCell ref="C53:C55"/>
    <mergeCell ref="C56:C58"/>
    <mergeCell ref="C59:C60"/>
    <mergeCell ref="D3:D4"/>
    <mergeCell ref="D5:D9"/>
    <mergeCell ref="D10:D14"/>
    <mergeCell ref="D15:D21"/>
    <mergeCell ref="D22:D26"/>
    <mergeCell ref="D28:D29"/>
    <mergeCell ref="D30:D33"/>
    <mergeCell ref="D34:D46"/>
    <mergeCell ref="D47:D50"/>
    <mergeCell ref="D51:D52"/>
    <mergeCell ref="D53:D55"/>
    <mergeCell ref="D56:D58"/>
    <mergeCell ref="D59:D60"/>
    <mergeCell ref="E3:E4"/>
    <mergeCell ref="E5:E9"/>
    <mergeCell ref="E10:E14"/>
    <mergeCell ref="E15:E21"/>
    <mergeCell ref="E22:E26"/>
    <mergeCell ref="E28:E29"/>
    <mergeCell ref="E30:E33"/>
    <mergeCell ref="E34:E46"/>
    <mergeCell ref="E47:E50"/>
    <mergeCell ref="E51:E52"/>
    <mergeCell ref="E53:E55"/>
    <mergeCell ref="E56:E58"/>
    <mergeCell ref="E59:E60"/>
    <mergeCell ref="A65:C66"/>
  </mergeCells>
  <pageMargins left="0.751388888888889" right="0.751388888888889" top="1" bottom="1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1:E81"/>
  <sheetViews>
    <sheetView topLeftCell="A58" workbookViewId="0">
      <selection activeCell="E81" sqref="E81"/>
    </sheetView>
  </sheetViews>
  <sheetFormatPr defaultColWidth="9" defaultRowHeight="13.5" outlineLevelCol="4"/>
  <cols>
    <col min="4" max="4" width="19.125" customWidth="1"/>
    <col min="8" max="8" width="25.75" customWidth="1"/>
  </cols>
  <sheetData>
    <row r="1" spans="4:4">
      <c r="D1" t="s">
        <v>25</v>
      </c>
    </row>
    <row r="3" spans="4:5">
      <c r="D3" s="20" t="s">
        <v>26</v>
      </c>
      <c r="E3">
        <v>91.1</v>
      </c>
    </row>
    <row r="4" spans="4:4">
      <c r="D4" s="20" t="s">
        <v>27</v>
      </c>
    </row>
    <row r="5" spans="4:4">
      <c r="D5" s="20" t="s">
        <v>28</v>
      </c>
    </row>
    <row r="6" spans="4:4">
      <c r="D6" s="20" t="s">
        <v>29</v>
      </c>
    </row>
    <row r="7" spans="4:4">
      <c r="D7" s="20" t="s">
        <v>30</v>
      </c>
    </row>
    <row r="8" spans="4:4">
      <c r="D8" s="20" t="s">
        <v>31</v>
      </c>
    </row>
    <row r="10" spans="4:5">
      <c r="D10" s="21" t="s">
        <v>32</v>
      </c>
      <c r="E10">
        <v>87.66</v>
      </c>
    </row>
    <row r="11" spans="4:4">
      <c r="D11" s="21" t="s">
        <v>33</v>
      </c>
    </row>
    <row r="12" spans="4:4">
      <c r="D12" s="21" t="s">
        <v>34</v>
      </c>
    </row>
    <row r="13" spans="4:4">
      <c r="D13" s="20" t="s">
        <v>35</v>
      </c>
    </row>
    <row r="15" spans="4:5">
      <c r="D15" s="20" t="s">
        <v>36</v>
      </c>
      <c r="E15">
        <v>118.26</v>
      </c>
    </row>
    <row r="16" spans="4:4">
      <c r="D16" s="20" t="s">
        <v>37</v>
      </c>
    </row>
    <row r="17" spans="4:4">
      <c r="D17" s="20" t="s">
        <v>38</v>
      </c>
    </row>
    <row r="18" spans="4:4">
      <c r="D18" s="20" t="s">
        <v>39</v>
      </c>
    </row>
    <row r="20" spans="4:5">
      <c r="D20" s="20" t="s">
        <v>40</v>
      </c>
      <c r="E20">
        <v>138.52</v>
      </c>
    </row>
    <row r="21" spans="4:4">
      <c r="D21" s="20" t="s">
        <v>41</v>
      </c>
    </row>
    <row r="22" spans="4:4">
      <c r="D22" s="20" t="s">
        <v>42</v>
      </c>
    </row>
    <row r="23" spans="4:4">
      <c r="D23" s="20" t="s">
        <v>43</v>
      </c>
    </row>
    <row r="25" spans="4:5">
      <c r="D25" s="20" t="s">
        <v>44</v>
      </c>
      <c r="E25">
        <v>114.3</v>
      </c>
    </row>
    <row r="26" spans="4:4">
      <c r="D26" s="20" t="s">
        <v>45</v>
      </c>
    </row>
    <row r="27" spans="4:4">
      <c r="D27" s="20" t="s">
        <v>46</v>
      </c>
    </row>
    <row r="29" spans="4:5">
      <c r="D29" s="20" t="s">
        <v>47</v>
      </c>
      <c r="E29">
        <v>0.68</v>
      </c>
    </row>
    <row r="30" spans="4:4">
      <c r="D30" s="20" t="s">
        <v>48</v>
      </c>
    </row>
    <row r="31" spans="4:4">
      <c r="D31" s="20" t="s">
        <v>49</v>
      </c>
    </row>
    <row r="32" spans="4:4">
      <c r="D32" s="20" t="s">
        <v>50</v>
      </c>
    </row>
    <row r="34" spans="4:5">
      <c r="D34" s="20" t="s">
        <v>51</v>
      </c>
      <c r="E34">
        <v>172.16</v>
      </c>
    </row>
    <row r="35" spans="4:4">
      <c r="D35" s="20" t="s">
        <v>52</v>
      </c>
    </row>
    <row r="37" spans="4:5">
      <c r="D37" s="21" t="s">
        <v>53</v>
      </c>
      <c r="E37">
        <v>105.33</v>
      </c>
    </row>
    <row r="38" spans="4:4">
      <c r="D38" s="21" t="s">
        <v>54</v>
      </c>
    </row>
    <row r="39" spans="4:4">
      <c r="D39" s="2"/>
    </row>
    <row r="40" spans="4:5">
      <c r="D40" s="21" t="s">
        <v>55</v>
      </c>
      <c r="E40">
        <v>0.19</v>
      </c>
    </row>
    <row r="42" spans="4:5">
      <c r="D42" s="20" t="s">
        <v>56</v>
      </c>
      <c r="E42">
        <v>32.74</v>
      </c>
    </row>
    <row r="44" spans="4:5">
      <c r="D44" s="20" t="s">
        <v>57</v>
      </c>
      <c r="E44">
        <v>157.04</v>
      </c>
    </row>
    <row r="45" spans="4:4">
      <c r="D45" s="20" t="s">
        <v>58</v>
      </c>
    </row>
    <row r="51" spans="4:5">
      <c r="D51" s="20" t="s">
        <v>59</v>
      </c>
      <c r="E51">
        <v>25.92</v>
      </c>
    </row>
    <row r="52" spans="4:5">
      <c r="D52" s="20" t="s">
        <v>60</v>
      </c>
      <c r="E52">
        <v>49.29</v>
      </c>
    </row>
    <row r="55" spans="4:5">
      <c r="D55" s="20" t="s">
        <v>61</v>
      </c>
      <c r="E55">
        <v>36.84</v>
      </c>
    </row>
    <row r="57" spans="4:5">
      <c r="D57" s="22" t="s">
        <v>62</v>
      </c>
      <c r="E57">
        <v>20.16</v>
      </c>
    </row>
    <row r="58" spans="4:5">
      <c r="D58" s="22" t="s">
        <v>63</v>
      </c>
      <c r="E58">
        <v>56.71</v>
      </c>
    </row>
    <row r="60" spans="4:5">
      <c r="D60" s="20" t="s">
        <v>64</v>
      </c>
      <c r="E60">
        <v>37.84</v>
      </c>
    </row>
    <row r="61" spans="4:4">
      <c r="D61" s="20" t="s">
        <v>65</v>
      </c>
    </row>
    <row r="62" spans="4:5">
      <c r="D62" s="20" t="s">
        <v>66</v>
      </c>
      <c r="E62">
        <v>1.05</v>
      </c>
    </row>
    <row r="63" spans="4:5">
      <c r="D63" s="20" t="s">
        <v>67</v>
      </c>
      <c r="E63">
        <v>37.78</v>
      </c>
    </row>
    <row r="64" spans="4:5">
      <c r="D64" s="20" t="s">
        <v>68</v>
      </c>
      <c r="E64">
        <v>23.71</v>
      </c>
    </row>
    <row r="66" spans="4:5">
      <c r="D66" s="20" t="s">
        <v>69</v>
      </c>
      <c r="E66">
        <v>103.28</v>
      </c>
    </row>
    <row r="67" spans="4:4">
      <c r="D67" s="20" t="s">
        <v>70</v>
      </c>
    </row>
    <row r="68" spans="4:4">
      <c r="D68" s="20" t="s">
        <v>71</v>
      </c>
    </row>
    <row r="69" spans="4:4">
      <c r="D69" s="20" t="s">
        <v>72</v>
      </c>
    </row>
    <row r="70" spans="4:4">
      <c r="D70" s="20" t="s">
        <v>73</v>
      </c>
    </row>
    <row r="72" spans="4:5">
      <c r="D72" s="20" t="s">
        <v>74</v>
      </c>
      <c r="E72">
        <v>95.68</v>
      </c>
    </row>
    <row r="74" spans="4:5">
      <c r="D74" s="20" t="s">
        <v>75</v>
      </c>
      <c r="E74">
        <v>224.87</v>
      </c>
    </row>
    <row r="75" spans="4:4">
      <c r="D75" s="20" t="s">
        <v>76</v>
      </c>
    </row>
    <row r="76" spans="4:4">
      <c r="D76" s="20" t="s">
        <v>77</v>
      </c>
    </row>
    <row r="81" spans="5:5">
      <c r="E81">
        <v>1731.11</v>
      </c>
    </row>
  </sheetData>
  <sortState caseSensitive="0" columnSort="0" ref="D37:D39">
    <sortCondition descending="0" ref="D37:D39"/>
  </sortState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E4:I15"/>
  <sheetViews>
    <sheetView workbookViewId="0">
      <selection activeCell="G18" sqref="G18"/>
    </sheetView>
  </sheetViews>
  <sheetFormatPr defaultColWidth="9" defaultRowHeight="13.5"/>
  <cols>
    <col min="5" max="5" width="9.375"/>
  </cols>
  <sheetData>
    <row r="4" spans="5:5">
      <c r="E4" t="s">
        <v>78</v>
      </c>
    </row>
    <row r="6" spans="5:7">
      <c r="E6" s="20" t="s">
        <v>79</v>
      </c>
      <c r="G6">
        <v>6.99</v>
      </c>
    </row>
    <row r="7" spans="5:7">
      <c r="E7" s="20" t="s">
        <v>80</v>
      </c>
      <c r="G7">
        <v>5.99</v>
      </c>
    </row>
    <row r="8" spans="5:7">
      <c r="E8" s="20" t="s">
        <v>81</v>
      </c>
      <c r="G8">
        <v>11.33</v>
      </c>
    </row>
    <row r="10" spans="5:7">
      <c r="E10" s="20" t="s">
        <v>82</v>
      </c>
      <c r="G10">
        <v>3.46</v>
      </c>
    </row>
    <row r="11" spans="5:5">
      <c r="E11" s="20" t="s">
        <v>83</v>
      </c>
    </row>
    <row r="12" spans="9:9">
      <c r="I12" t="s">
        <v>84</v>
      </c>
    </row>
    <row r="13" spans="5:7">
      <c r="E13" s="20" t="s">
        <v>85</v>
      </c>
      <c r="G13">
        <v>31.71</v>
      </c>
    </row>
    <row r="14" spans="5:7">
      <c r="E14" s="20" t="s">
        <v>86</v>
      </c>
      <c r="G14">
        <v>2.45</v>
      </c>
    </row>
    <row r="15" spans="7:7">
      <c r="G15">
        <v>61.93</v>
      </c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3:E29"/>
  <sheetViews>
    <sheetView topLeftCell="A7" workbookViewId="0">
      <selection activeCell="E29" sqref="E29"/>
    </sheetView>
  </sheetViews>
  <sheetFormatPr defaultColWidth="9" defaultRowHeight="13.5" outlineLevelCol="4"/>
  <cols>
    <col min="4" max="4" width="21.75" customWidth="1"/>
  </cols>
  <sheetData>
    <row r="3" spans="4:4">
      <c r="D3">
        <v>2225</v>
      </c>
    </row>
    <row r="5" spans="4:5">
      <c r="D5" s="20" t="s">
        <v>87</v>
      </c>
      <c r="E5">
        <v>0.61</v>
      </c>
    </row>
    <row r="6" spans="4:5">
      <c r="D6" s="20" t="s">
        <v>88</v>
      </c>
      <c r="E6">
        <v>2.23</v>
      </c>
    </row>
    <row r="9" spans="4:5">
      <c r="D9" s="20" t="s">
        <v>89</v>
      </c>
      <c r="E9">
        <v>21.73</v>
      </c>
    </row>
    <row r="10" spans="4:5">
      <c r="D10" s="20" t="s">
        <v>90</v>
      </c>
      <c r="E10">
        <v>1.06</v>
      </c>
    </row>
    <row r="11" spans="4:5">
      <c r="D11" s="20" t="s">
        <v>91</v>
      </c>
      <c r="E11">
        <v>15.44</v>
      </c>
    </row>
    <row r="12" spans="4:5">
      <c r="D12" s="20" t="s">
        <v>92</v>
      </c>
      <c r="E12">
        <v>5.78</v>
      </c>
    </row>
    <row r="14" spans="4:5">
      <c r="D14" s="20" t="s">
        <v>93</v>
      </c>
      <c r="E14">
        <v>97.93</v>
      </c>
    </row>
    <row r="15" spans="4:4">
      <c r="D15" s="20" t="s">
        <v>94</v>
      </c>
    </row>
    <row r="16" spans="4:4">
      <c r="D16" s="20" t="s">
        <v>95</v>
      </c>
    </row>
    <row r="18" spans="4:5">
      <c r="D18" s="20" t="s">
        <v>96</v>
      </c>
      <c r="E18">
        <v>66.15</v>
      </c>
    </row>
    <row r="22" spans="4:5">
      <c r="D22" s="20" t="s">
        <v>97</v>
      </c>
      <c r="E22">
        <v>1.59</v>
      </c>
    </row>
    <row r="23" spans="4:5">
      <c r="D23" s="20" t="s">
        <v>98</v>
      </c>
      <c r="E23">
        <v>1.99</v>
      </c>
    </row>
    <row r="24" spans="4:5">
      <c r="D24" s="20" t="s">
        <v>99</v>
      </c>
      <c r="E24">
        <v>6.98</v>
      </c>
    </row>
    <row r="26" spans="4:5">
      <c r="D26" s="20" t="s">
        <v>100</v>
      </c>
      <c r="E26">
        <v>0.03</v>
      </c>
    </row>
    <row r="28" spans="4:5">
      <c r="D28" s="20" t="s">
        <v>101</v>
      </c>
      <c r="E28">
        <v>5.72</v>
      </c>
    </row>
    <row r="29" spans="5:5">
      <c r="E29">
        <v>227.24</v>
      </c>
    </row>
  </sheetData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5:D10"/>
  <sheetViews>
    <sheetView workbookViewId="0">
      <selection activeCell="C5" sqref="C5:C10"/>
    </sheetView>
  </sheetViews>
  <sheetFormatPr defaultColWidth="9" defaultRowHeight="13.5" outlineLevelCol="3"/>
  <sheetData>
    <row r="5" spans="3:4">
      <c r="C5">
        <v>2.47</v>
      </c>
      <c r="D5">
        <v>12044662</v>
      </c>
    </row>
    <row r="6" spans="3:4">
      <c r="C6">
        <v>2.5</v>
      </c>
      <c r="D6">
        <v>12044664</v>
      </c>
    </row>
    <row r="7" spans="3:4">
      <c r="C7">
        <v>6.09</v>
      </c>
      <c r="D7">
        <v>12044663</v>
      </c>
    </row>
    <row r="8" spans="3:4">
      <c r="C8">
        <v>0.73</v>
      </c>
      <c r="D8">
        <v>12034764</v>
      </c>
    </row>
    <row r="9" spans="3:4">
      <c r="C9">
        <v>7.96</v>
      </c>
      <c r="D9">
        <v>12034766</v>
      </c>
    </row>
    <row r="10" spans="3:3">
      <c r="C10">
        <f>SUM(C5:C9)</f>
        <v>19.75</v>
      </c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5:E15"/>
  <sheetViews>
    <sheetView workbookViewId="0">
      <selection activeCell="D24" sqref="D24"/>
    </sheetView>
  </sheetViews>
  <sheetFormatPr defaultColWidth="9" defaultRowHeight="13.5" outlineLevelCol="4"/>
  <sheetData>
    <row r="5" spans="4:5">
      <c r="D5" s="1">
        <v>57.61</v>
      </c>
      <c r="E5" s="20" t="s">
        <v>102</v>
      </c>
    </row>
    <row r="6" spans="4:5">
      <c r="D6" s="1">
        <v>89.38</v>
      </c>
      <c r="E6">
        <v>5701</v>
      </c>
    </row>
    <row r="7" spans="4:5">
      <c r="D7" s="1">
        <v>112.33</v>
      </c>
      <c r="E7">
        <v>11215671</v>
      </c>
    </row>
    <row r="8" spans="4:5">
      <c r="D8" s="1">
        <v>0.06</v>
      </c>
      <c r="E8">
        <v>12165519</v>
      </c>
    </row>
    <row r="9" spans="4:5">
      <c r="D9" s="1">
        <v>11.96</v>
      </c>
      <c r="E9">
        <v>12165518</v>
      </c>
    </row>
    <row r="10" spans="4:5">
      <c r="D10" s="1">
        <v>32.7</v>
      </c>
      <c r="E10">
        <v>12195328</v>
      </c>
    </row>
    <row r="11" spans="4:5">
      <c r="D11" s="1">
        <v>33.23</v>
      </c>
      <c r="E11">
        <v>12084824</v>
      </c>
    </row>
    <row r="12" spans="4:5">
      <c r="D12" s="1">
        <v>6</v>
      </c>
      <c r="E12">
        <v>12084823</v>
      </c>
    </row>
    <row r="13" spans="4:5">
      <c r="D13" s="1">
        <v>1.13</v>
      </c>
      <c r="E13">
        <v>12084822</v>
      </c>
    </row>
    <row r="15" spans="4:4">
      <c r="D15">
        <f>SUM(D4:D14)</f>
        <v>344.4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立才县域外扣除</vt:lpstr>
      <vt:lpstr>武平</vt:lpstr>
      <vt:lpstr>郭延双</vt:lpstr>
      <vt:lpstr>兴农</vt:lpstr>
      <vt:lpstr>悟明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与子别过</cp:lastModifiedBy>
  <dcterms:created xsi:type="dcterms:W3CDTF">2022-06-16T15:15:15Z</dcterms:created>
  <dcterms:modified xsi:type="dcterms:W3CDTF">2022-06-16T15:15:28Z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12E3A3CD6D534DB2832F723706AC3C4E</vt:lpwstr>
  </property>
</Properties>
</file>