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Sheet1" sheetId="1" r:id="rId1"/>
    <sheet name="Sheet2" sheetId="2" r:id="rId2"/>
    <sheet name="Sheet3" sheetId="3" r:id="rId3"/>
  </sheets>
  <definedNames>
    <definedName name="OLE_LINK1" localSheetId="0">Sheet1!$A$74</definedName>
  </definedNames>
  <calcPr calcId="144525"/>
</workbook>
</file>

<file path=xl/sharedStrings.xml><?xml version="1.0" encoding="utf-8"?>
<sst xmlns="http://schemas.openxmlformats.org/spreadsheetml/2006/main" count="122" uniqueCount="100">
  <si>
    <t>勘察编号：</t>
  </si>
  <si>
    <t>YSLW10</t>
  </si>
  <si>
    <t>伊通县房屋征收补偿</t>
  </si>
  <si>
    <t>分户评估报告</t>
  </si>
  <si>
    <t xml:space="preserve">  征收估价项目名称：</t>
  </si>
  <si>
    <t>伊通满族自治县伊水蓝湾地块棚户区改造项目</t>
  </si>
  <si>
    <t xml:space="preserve">  房屋征收公告：</t>
  </si>
  <si>
    <t>伊政房征【2016】第5号</t>
  </si>
  <si>
    <t xml:space="preserve">  征收部门：</t>
  </si>
  <si>
    <t>伊通满族自治县住房和城乡建设局</t>
  </si>
  <si>
    <t xml:space="preserve">  被征收人姓名：</t>
  </si>
  <si>
    <t>王福良</t>
  </si>
  <si>
    <t xml:space="preserve">  估价机构名称：</t>
  </si>
  <si>
    <t>四平市恒兴房地产评估有限公司</t>
  </si>
  <si>
    <t xml:space="preserve">  报告出具日期：</t>
  </si>
  <si>
    <t xml:space="preserve">  报告编号：</t>
  </si>
  <si>
    <t>[2022HCJ]【估】字第YSLW10号</t>
  </si>
  <si>
    <t>房屋征收补偿结果汇总表</t>
  </si>
  <si>
    <t>编号</t>
  </si>
  <si>
    <t>姓名</t>
  </si>
  <si>
    <t>序号</t>
  </si>
  <si>
    <t>名称</t>
  </si>
  <si>
    <t>估价金额（元）</t>
  </si>
  <si>
    <t>有证照房屋</t>
  </si>
  <si>
    <t>566655.00元</t>
  </si>
  <si>
    <t>无证照房屋</t>
  </si>
  <si>
    <t>附属物</t>
  </si>
  <si>
    <t>35765.00元</t>
  </si>
  <si>
    <t>合计</t>
  </si>
  <si>
    <t>人民币大写</t>
  </si>
  <si>
    <t>房屋征收补偿分户评估报告</t>
  </si>
  <si>
    <t>项目名称</t>
  </si>
  <si>
    <t>征收部门</t>
  </si>
  <si>
    <t>报告编号</t>
  </si>
  <si>
    <t>勘察编号</t>
  </si>
  <si>
    <t>价值时点</t>
  </si>
  <si>
    <t>被征收人</t>
  </si>
  <si>
    <t>出具日期</t>
  </si>
  <si>
    <t>已 登 记 房 屋1</t>
  </si>
  <si>
    <t>产权证号</t>
  </si>
  <si>
    <t>权属性质</t>
  </si>
  <si>
    <t>私产</t>
  </si>
  <si>
    <t>房屋用途</t>
  </si>
  <si>
    <t>住宅</t>
  </si>
  <si>
    <t>建筑结构</t>
  </si>
  <si>
    <t>砖木</t>
  </si>
  <si>
    <t>朝向</t>
  </si>
  <si>
    <t>南北</t>
  </si>
  <si>
    <t>所在层/总层数</t>
  </si>
  <si>
    <t>1/1</t>
  </si>
  <si>
    <t>建筑面积(㎡)</t>
  </si>
  <si>
    <t>103.03(实测）</t>
  </si>
  <si>
    <t>估价单价(元/㎡)</t>
  </si>
  <si>
    <t>估价金额(元)</t>
  </si>
  <si>
    <t>大写金额(人民币元)</t>
  </si>
  <si>
    <t>伍拾陆万陆仟陆佰陆拾伍元整</t>
  </si>
  <si>
    <t>一、估价程序</t>
  </si>
  <si>
    <t>1、接受房屋征收估价委托2、明确估价目的、估价对象、价值时点；3、拟定估价作业方案；4、搜集估价所需资料；5、实地查看估价对象；6、选定估价方法；7、确定估价结果；8、初步估价结果公示；9、撰写估价报告；10、送达估价报告。</t>
  </si>
  <si>
    <t>二、估价目的</t>
  </si>
  <si>
    <t>为房屋征收部门与被征收人确定被征收房屋价值的补偿提供依据，评估被征收房屋的价值。</t>
  </si>
  <si>
    <t>三、估价对象</t>
  </si>
  <si>
    <t>经征收人确定的已经登记房屋和未登记房屋。</t>
  </si>
  <si>
    <t>四、估价方法</t>
  </si>
  <si>
    <t>本次评估采用比较法：是指将估价对象与在估价时点近期有过交易类似的房地产进行比较，对这些类似房地产的已知价格做适当的修正，以此估算估价对象的客观合理价格或价值的方法。</t>
  </si>
  <si>
    <t>五、价值类型</t>
  </si>
  <si>
    <t>被征收房屋价值是指被征收房屋及其占用范围内的土地使用权在正常交易情况下，由熟悉情况的交易双方以公平交易方式在评估时点自愿进行交易的金额，但不考虑被征收房屋租赁、抵押、查封等因素的影响。被评估房屋价值含国有土地使用权价值.</t>
  </si>
  <si>
    <t>六、特别告知</t>
  </si>
  <si>
    <t>1、房地产估价师应当持证上岗,并对被征收房屋进行实地查看,做好实地查看记录。实地查看记录由房屋征收部门、被征收人、注册房地产估价师签字或盖章确认。被征收人拒绝房地产估价人员实地查看或不同意在实地查看记录上签字的，应当由除房屋征收部门和估价机构以外的无利害关系的第三人见证，并在估价报告中作出相应说明；</t>
  </si>
  <si>
    <t>2、房屋征收估价过程中，房屋征收部门或者被征收人不配合，不提供相关资料的，房地产估价机构应当根据被征收房屋所有权属登记，参照同类房屋进行评估，并在估价报告中说明。</t>
  </si>
  <si>
    <t>3、被征收房屋价值中不包括机器设备、物资等搬迁费用；</t>
  </si>
  <si>
    <t>4、已登记的房屋，其性质、用途和建筑面积以房屋权属证书和房屋登记簿的记载为准。未经登记的房屋以市、县级人民政府认定、处理结果进行估价；</t>
  </si>
  <si>
    <t>5、被评估房屋价值含国有土地使用权价值</t>
  </si>
  <si>
    <t>6、建(构)筑物用途、面积等相关数据由委托人提供，若有异议，请向委托人咨询。对评估结果有异议的，在收到本估价报告之日起10日内，向原估价机构咨询或书面提出复核估价申请，并指出估价报告存在的问题；原估价机构自收到复核估价申请之日起10日内出具复核结果。若对该复核结果有异议，应当自收到复核结果之日起10日内，向被征收房屋所在地估价专家委员会申请鉴定。</t>
  </si>
  <si>
    <t>无证照房屋及附属物补偿估价表</t>
  </si>
  <si>
    <t>被征收人姓名</t>
  </si>
  <si>
    <t>一、无证照房屋</t>
  </si>
  <si>
    <r>
      <rPr>
        <sz val="11"/>
        <color indexed="8"/>
        <rFont val="仿宋"/>
        <charset val="134"/>
      </rPr>
      <t>建筑面积(m</t>
    </r>
    <r>
      <rPr>
        <vertAlign val="superscript"/>
        <sz val="11"/>
        <color indexed="8"/>
        <rFont val="仿宋"/>
        <charset val="134"/>
      </rPr>
      <t>2</t>
    </r>
    <r>
      <rPr>
        <sz val="11"/>
        <color indexed="8"/>
        <rFont val="仿宋"/>
        <charset val="134"/>
      </rPr>
      <t>)</t>
    </r>
  </si>
  <si>
    <r>
      <rPr>
        <sz val="11"/>
        <color indexed="8"/>
        <rFont val="仿宋"/>
        <charset val="134"/>
      </rPr>
      <t>评估单价(元/m</t>
    </r>
    <r>
      <rPr>
        <vertAlign val="superscript"/>
        <sz val="11"/>
        <color indexed="8"/>
        <rFont val="仿宋"/>
        <charset val="134"/>
      </rPr>
      <t>2</t>
    </r>
    <r>
      <rPr>
        <sz val="11"/>
        <color indexed="8"/>
        <rFont val="仿宋"/>
        <charset val="134"/>
      </rPr>
      <t>)</t>
    </r>
  </si>
  <si>
    <t>评估金额（元）</t>
  </si>
  <si>
    <t>大写金额（人民币元）</t>
  </si>
  <si>
    <t>二、附属物</t>
  </si>
  <si>
    <t>数量</t>
  </si>
  <si>
    <t>评估单价</t>
  </si>
  <si>
    <t>背包</t>
  </si>
  <si>
    <t>仓房</t>
  </si>
  <si>
    <t>墙</t>
  </si>
  <si>
    <t>地沟</t>
  </si>
  <si>
    <t>砖地面</t>
  </si>
  <si>
    <t>厕所</t>
  </si>
  <si>
    <t>三项电</t>
  </si>
  <si>
    <t>1项</t>
  </si>
  <si>
    <t>铁大门</t>
  </si>
  <si>
    <t>1组</t>
  </si>
  <si>
    <t>叁万伍仟柒佰陆拾伍元整</t>
  </si>
  <si>
    <t>估价机构（盖章）</t>
  </si>
  <si>
    <t>房地产估价师</t>
  </si>
  <si>
    <t>（签名）</t>
  </si>
  <si>
    <t>备注：</t>
  </si>
  <si>
    <t>1、本次估价对象的范围、数量、权属性质依据房屋征收人提供的资料为准。评估公司不负责辨别真伪。</t>
  </si>
  <si>
    <t>2、本估价结果仅为征收双方确定估价对象征收补偿价值提供依据，他用无效。</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</si>
</sst>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 numFmtId="177" formatCode="yyyy&quot;年&quot;m&quot;月&quot;d&quot;日&quot;;@"/>
  </numFmts>
  <fonts count="45">
    <font>
      <sz val="11"/>
      <color theme="1"/>
      <name val="Tahoma"/>
      <charset val="134"/>
    </font>
    <font>
      <sz val="10"/>
      <color rgb="FF000000"/>
      <name val="仿宋"/>
      <charset val="134"/>
    </font>
    <font>
      <sz val="11"/>
      <color indexed="8"/>
      <name val="仿宋"/>
      <charset val="134"/>
    </font>
    <font>
      <sz val="12"/>
      <color indexed="8"/>
      <name val="仿宋"/>
      <charset val="134"/>
    </font>
    <font>
      <sz val="16"/>
      <color indexed="8"/>
      <name val="仿宋"/>
      <charset val="134"/>
    </font>
    <font>
      <sz val="28"/>
      <color indexed="8"/>
      <name val="仿宋"/>
      <charset val="134"/>
    </font>
    <font>
      <sz val="12"/>
      <color indexed="10"/>
      <name val="仿宋"/>
      <charset val="134"/>
    </font>
    <font>
      <b/>
      <sz val="12"/>
      <color indexed="10"/>
      <name val="仿宋"/>
      <charset val="134"/>
    </font>
    <font>
      <sz val="11"/>
      <color indexed="10"/>
      <name val="仿宋"/>
      <charset val="134"/>
    </font>
    <font>
      <b/>
      <sz val="20"/>
      <color rgb="FF000000"/>
      <name val="仿宋"/>
      <charset val="134"/>
    </font>
    <font>
      <b/>
      <sz val="20"/>
      <color indexed="8"/>
      <name val="仿宋"/>
      <charset val="134"/>
    </font>
    <font>
      <sz val="11"/>
      <color indexed="8"/>
      <name val="宋体"/>
      <charset val="134"/>
    </font>
    <font>
      <b/>
      <sz val="22"/>
      <color indexed="8"/>
      <name val="仿宋"/>
      <charset val="134"/>
    </font>
    <font>
      <b/>
      <sz val="11"/>
      <color indexed="8"/>
      <name val="仿宋"/>
      <charset val="134"/>
    </font>
    <font>
      <b/>
      <sz val="14"/>
      <color indexed="8"/>
      <name val="仿宋"/>
      <charset val="134"/>
    </font>
    <font>
      <b/>
      <sz val="12"/>
      <color indexed="8"/>
      <name val="宋体"/>
      <charset val="134"/>
    </font>
    <font>
      <sz val="10"/>
      <color indexed="8"/>
      <name val="仿宋"/>
      <charset val="134"/>
    </font>
    <font>
      <sz val="20"/>
      <color indexed="8"/>
      <name val="仿宋"/>
      <charset val="134"/>
    </font>
    <font>
      <sz val="16"/>
      <color indexed="10"/>
      <name val="仿宋"/>
      <charset val="134"/>
    </font>
    <font>
      <sz val="11"/>
      <color theme="1"/>
      <name val="宋体"/>
      <charset val="134"/>
    </font>
    <font>
      <sz val="10"/>
      <color indexed="8"/>
      <name val="Tahoma"/>
      <charset val="134"/>
    </font>
    <font>
      <b/>
      <sz val="12"/>
      <color indexed="8"/>
      <name val="仿宋"/>
      <charset val="134"/>
    </font>
    <font>
      <b/>
      <sz val="10.5"/>
      <color indexed="8"/>
      <name val="宋体"/>
      <charset val="134"/>
    </font>
    <font>
      <b/>
      <sz val="10.5"/>
      <color indexed="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11"/>
      <color indexed="8"/>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4"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5"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24"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7" borderId="6"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28" fillId="9" borderId="0" applyNumberFormat="0" applyBorder="0" applyAlignment="0" applyProtection="0">
      <alignment vertical="center"/>
    </xf>
    <xf numFmtId="0" fontId="31" fillId="0" borderId="8" applyNumberFormat="0" applyFill="0" applyAlignment="0" applyProtection="0">
      <alignment vertical="center"/>
    </xf>
    <xf numFmtId="0" fontId="28" fillId="10" borderId="0" applyNumberFormat="0" applyBorder="0" applyAlignment="0" applyProtection="0">
      <alignment vertical="center"/>
    </xf>
    <xf numFmtId="0" fontId="37" fillId="11" borderId="9" applyNumberFormat="0" applyAlignment="0" applyProtection="0">
      <alignment vertical="center"/>
    </xf>
    <xf numFmtId="0" fontId="38" fillId="11" borderId="5" applyNumberFormat="0" applyAlignment="0" applyProtection="0">
      <alignment vertical="center"/>
    </xf>
    <xf numFmtId="0" fontId="39" fillId="12" borderId="10"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11" applyNumberFormat="0" applyFill="0" applyAlignment="0" applyProtection="0">
      <alignment vertical="center"/>
    </xf>
    <xf numFmtId="0" fontId="41" fillId="0" borderId="12"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cellStyleXfs>
  <cellXfs count="64">
    <xf numFmtId="0" fontId="0" fillId="0" borderId="0" xfId="0">
      <alignment vertical="center"/>
    </xf>
    <xf numFmtId="0" fontId="1" fillId="0" borderId="0" xfId="0" applyFont="1" applyFill="1" applyAlignment="1">
      <alignment vertical="top" wrapText="1"/>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right" vertical="center"/>
    </xf>
    <xf numFmtId="0" fontId="5" fillId="0" borderId="0" xfId="0" applyFont="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31" fontId="8" fillId="0" borderId="1" xfId="0" applyNumberFormat="1"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3"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11"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Border="1">
      <alignment vertical="center"/>
    </xf>
    <xf numFmtId="0" fontId="12" fillId="0" borderId="0" xfId="0" applyFont="1" applyBorder="1" applyAlignment="1">
      <alignment horizontal="center" vertical="center"/>
    </xf>
    <xf numFmtId="0" fontId="13" fillId="0" borderId="1" xfId="0" applyFont="1" applyBorder="1" applyAlignment="1">
      <alignment horizontal="center" vertical="center"/>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2" fillId="0" borderId="1" xfId="0" applyFont="1" applyBorder="1" applyAlignment="1">
      <alignment horizontal="center" vertical="center"/>
    </xf>
    <xf numFmtId="0" fontId="16" fillId="0" borderId="0" xfId="0" applyFont="1" applyFill="1" applyAlignment="1">
      <alignment horizontal="left" vertical="center"/>
    </xf>
    <xf numFmtId="0" fontId="16" fillId="0" borderId="0" xfId="0" applyFont="1" applyFill="1" applyAlignment="1">
      <alignment horizontal="left" vertical="top" wrapText="1"/>
    </xf>
    <xf numFmtId="0" fontId="16" fillId="0" borderId="0" xfId="0" applyFont="1" applyFill="1" applyAlignment="1">
      <alignment horizontal="left" vertical="top"/>
    </xf>
    <xf numFmtId="0" fontId="16" fillId="0" borderId="0" xfId="0" applyFont="1" applyFill="1" applyAlignment="1">
      <alignment vertical="top"/>
    </xf>
    <xf numFmtId="0" fontId="1" fillId="0" borderId="0" xfId="0" applyFont="1" applyFill="1" applyAlignment="1">
      <alignment horizontal="left" vertical="top" wrapText="1"/>
    </xf>
    <xf numFmtId="0" fontId="17" fillId="0" borderId="0" xfId="0" applyFont="1" applyBorder="1" applyAlignment="1">
      <alignment horizontal="center" vertical="center" wrapText="1"/>
    </xf>
    <xf numFmtId="49" fontId="18" fillId="0" borderId="0" xfId="0" applyNumberFormat="1" applyFont="1" applyAlignment="1">
      <alignment horizontal="left" vertical="center"/>
    </xf>
    <xf numFmtId="0" fontId="18" fillId="0" borderId="0" xfId="0" applyFont="1" applyAlignment="1">
      <alignment horizontal="left" vertical="center"/>
    </xf>
    <xf numFmtId="0" fontId="19" fillId="0" borderId="0" xfId="0" applyFont="1">
      <alignment vertical="center"/>
    </xf>
    <xf numFmtId="0" fontId="20" fillId="0" borderId="0" xfId="0" applyFont="1">
      <alignment vertical="center"/>
    </xf>
    <xf numFmtId="0" fontId="2" fillId="0" borderId="1" xfId="0" applyFont="1" applyBorder="1" applyAlignment="1">
      <alignment horizontal="left" vertical="center" wrapText="1"/>
    </xf>
    <xf numFmtId="31" fontId="2" fillId="0" borderId="1" xfId="0" applyNumberFormat="1" applyFont="1" applyBorder="1" applyAlignment="1">
      <alignment horizontal="center" vertical="center" wrapText="1"/>
    </xf>
    <xf numFmtId="0" fontId="21" fillId="0" borderId="1" xfId="0" applyFont="1" applyBorder="1" applyAlignment="1">
      <alignment horizontal="left" vertical="center" wrapText="1"/>
    </xf>
    <xf numFmtId="0" fontId="22"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2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76" fontId="2" fillId="0" borderId="2" xfId="0" applyNumberFormat="1" applyFont="1" applyBorder="1" applyAlignment="1">
      <alignment horizontal="right" vertical="center" wrapText="1"/>
    </xf>
    <xf numFmtId="176" fontId="2" fillId="0" borderId="3" xfId="0" applyNumberFormat="1" applyFont="1" applyBorder="1" applyAlignment="1">
      <alignment horizontal="righ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vertical="center" wrapText="1"/>
    </xf>
    <xf numFmtId="176" fontId="2"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1"/>
  <sheetViews>
    <sheetView tabSelected="1" view="pageBreakPreview" zoomScaleNormal="90" topLeftCell="A25" workbookViewId="0">
      <selection activeCell="M33" sqref="M33"/>
    </sheetView>
  </sheetViews>
  <sheetFormatPr defaultColWidth="9" defaultRowHeight="14"/>
  <cols>
    <col min="2" max="2" width="4.5" customWidth="1"/>
    <col min="3" max="3" width="7.25" customWidth="1"/>
    <col min="4" max="4" width="7" customWidth="1"/>
    <col min="5" max="5" width="7.875" customWidth="1"/>
    <col min="7" max="7" width="16.125" customWidth="1"/>
    <col min="8" max="8" width="3.875" hidden="1" customWidth="1"/>
    <col min="9" max="9" width="17.125" customWidth="1"/>
  </cols>
  <sheetData>
    <row r="1" ht="61.5" customHeight="1" spans="1:9">
      <c r="A1" s="2"/>
      <c r="B1" s="3"/>
      <c r="C1" s="3"/>
      <c r="D1" s="3"/>
      <c r="E1" s="3"/>
      <c r="F1" s="3"/>
      <c r="G1" s="4" t="s">
        <v>0</v>
      </c>
      <c r="H1" s="4"/>
      <c r="I1" s="42" t="s">
        <v>1</v>
      </c>
    </row>
    <row r="2" ht="85.5" customHeight="1" spans="1:9">
      <c r="A2" s="2"/>
      <c r="B2" s="3"/>
      <c r="C2" s="3"/>
      <c r="D2" s="3"/>
      <c r="E2" s="3"/>
      <c r="F2" s="3"/>
      <c r="G2" s="4"/>
      <c r="H2" s="4"/>
      <c r="I2" s="43"/>
    </row>
    <row r="3" ht="69.95" customHeight="1" spans="1:9">
      <c r="A3" s="5" t="s">
        <v>2</v>
      </c>
      <c r="B3" s="5"/>
      <c r="C3" s="5"/>
      <c r="D3" s="5"/>
      <c r="E3" s="5"/>
      <c r="F3" s="5"/>
      <c r="G3" s="5"/>
      <c r="H3" s="5"/>
      <c r="I3" s="5"/>
    </row>
    <row r="4" ht="69.95" customHeight="1" spans="1:9">
      <c r="A4" s="5" t="s">
        <v>3</v>
      </c>
      <c r="B4" s="5"/>
      <c r="C4" s="5"/>
      <c r="D4" s="5"/>
      <c r="E4" s="5"/>
      <c r="F4" s="5"/>
      <c r="G4" s="5"/>
      <c r="H4" s="5"/>
      <c r="I4" s="5"/>
    </row>
    <row r="5" ht="90" customHeight="1" spans="1:9">
      <c r="A5" s="3"/>
      <c r="B5" s="3"/>
      <c r="C5" s="3"/>
      <c r="D5" s="3"/>
      <c r="E5" s="3"/>
      <c r="F5" s="3"/>
      <c r="G5" s="3"/>
      <c r="H5" s="3"/>
      <c r="I5" s="3"/>
    </row>
    <row r="6" ht="39.95" customHeight="1" spans="1:9">
      <c r="A6" s="3" t="s">
        <v>4</v>
      </c>
      <c r="B6" s="3"/>
      <c r="C6" s="3"/>
      <c r="D6" s="6" t="s">
        <v>5</v>
      </c>
      <c r="E6" s="6"/>
      <c r="F6" s="6"/>
      <c r="G6" s="6"/>
      <c r="H6" s="6"/>
      <c r="I6" s="6"/>
    </row>
    <row r="7" ht="39.95" customHeight="1" spans="1:9">
      <c r="A7" s="3" t="s">
        <v>6</v>
      </c>
      <c r="B7" s="3"/>
      <c r="C7" s="3"/>
      <c r="D7" s="7" t="s">
        <v>7</v>
      </c>
      <c r="E7" s="7"/>
      <c r="F7" s="7"/>
      <c r="G7" s="7"/>
      <c r="H7" s="3"/>
      <c r="I7" s="3"/>
    </row>
    <row r="8" ht="39.95" customHeight="1" spans="1:9">
      <c r="A8" s="3" t="s">
        <v>8</v>
      </c>
      <c r="B8" s="3"/>
      <c r="C8" s="3"/>
      <c r="D8" s="6" t="s">
        <v>9</v>
      </c>
      <c r="E8" s="6"/>
      <c r="F8" s="6"/>
      <c r="G8" s="6"/>
      <c r="H8" s="3"/>
      <c r="I8" s="3"/>
    </row>
    <row r="9" ht="39.95" customHeight="1" spans="1:9">
      <c r="A9" s="3" t="s">
        <v>10</v>
      </c>
      <c r="B9" s="3"/>
      <c r="C9" s="3"/>
      <c r="D9" s="8" t="s">
        <v>11</v>
      </c>
      <c r="E9" s="8"/>
      <c r="F9" s="8"/>
      <c r="G9" s="8"/>
      <c r="H9" s="3"/>
      <c r="I9" s="3"/>
    </row>
    <row r="10" ht="39.95" customHeight="1" spans="1:9">
      <c r="A10" s="3" t="s">
        <v>12</v>
      </c>
      <c r="B10" s="3"/>
      <c r="C10" s="3"/>
      <c r="D10" s="6" t="s">
        <v>13</v>
      </c>
      <c r="E10" s="6"/>
      <c r="F10" s="6"/>
      <c r="G10" s="6"/>
      <c r="H10" s="3"/>
      <c r="I10" s="3"/>
    </row>
    <row r="11" ht="39.95" customHeight="1" spans="1:9">
      <c r="A11" s="3" t="s">
        <v>14</v>
      </c>
      <c r="B11" s="3"/>
      <c r="C11" s="3"/>
      <c r="D11" s="9">
        <v>44875</v>
      </c>
      <c r="E11" s="9"/>
      <c r="F11" s="9"/>
      <c r="G11" s="9"/>
      <c r="H11" s="3"/>
      <c r="I11" s="3"/>
    </row>
    <row r="12" ht="39.95" customHeight="1" spans="1:9">
      <c r="A12" s="3" t="s">
        <v>15</v>
      </c>
      <c r="B12" s="3"/>
      <c r="C12" s="3"/>
      <c r="D12" s="7" t="s">
        <v>16</v>
      </c>
      <c r="E12" s="7"/>
      <c r="F12" s="7"/>
      <c r="G12" s="7"/>
      <c r="H12" s="3"/>
      <c r="I12" s="3"/>
    </row>
    <row r="13" ht="39.95" customHeight="1" spans="1:9">
      <c r="A13" s="3"/>
      <c r="B13" s="3"/>
      <c r="C13" s="3"/>
      <c r="D13" s="3"/>
      <c r="E13" s="3"/>
      <c r="F13" s="3"/>
      <c r="G13" s="3"/>
      <c r="H13" s="3"/>
      <c r="I13" s="3"/>
    </row>
    <row r="14" ht="35.1" customHeight="1" spans="1:9">
      <c r="A14" s="10" t="s">
        <v>17</v>
      </c>
      <c r="B14" s="11"/>
      <c r="C14" s="11"/>
      <c r="D14" s="11"/>
      <c r="E14" s="11"/>
      <c r="F14" s="11"/>
      <c r="G14" s="11"/>
      <c r="H14" s="11"/>
      <c r="I14" s="11"/>
    </row>
    <row r="15" ht="24.95" customHeight="1" spans="1:9">
      <c r="A15" s="12" t="s">
        <v>18</v>
      </c>
      <c r="B15" s="12"/>
      <c r="C15" s="12"/>
      <c r="D15" s="13" t="s">
        <v>16</v>
      </c>
      <c r="E15" s="13"/>
      <c r="F15" s="13"/>
      <c r="G15" s="13"/>
      <c r="H15" s="13"/>
      <c r="I15" s="13"/>
    </row>
    <row r="16" ht="24.95" customHeight="1" spans="1:9">
      <c r="A16" s="12" t="s">
        <v>19</v>
      </c>
      <c r="B16" s="12"/>
      <c r="C16" s="12"/>
      <c r="D16" s="14" t="s">
        <v>11</v>
      </c>
      <c r="E16" s="14"/>
      <c r="F16" s="14"/>
      <c r="G16" s="14"/>
      <c r="H16" s="14"/>
      <c r="I16" s="14"/>
    </row>
    <row r="17" ht="24.95" customHeight="1" spans="1:9">
      <c r="A17" s="15"/>
      <c r="B17" s="15"/>
      <c r="C17" s="15"/>
      <c r="D17" s="15"/>
      <c r="E17" s="15"/>
      <c r="F17" s="15"/>
      <c r="G17" s="15"/>
      <c r="H17" s="15"/>
      <c r="I17" s="15"/>
    </row>
    <row r="18" ht="24.95" customHeight="1" spans="1:9">
      <c r="A18" s="16" t="s">
        <v>20</v>
      </c>
      <c r="B18" s="12" t="s">
        <v>21</v>
      </c>
      <c r="C18" s="12"/>
      <c r="D18" s="12" t="s">
        <v>22</v>
      </c>
      <c r="E18" s="12"/>
      <c r="F18" s="12"/>
      <c r="G18" s="12"/>
      <c r="H18" s="12"/>
      <c r="I18" s="12"/>
    </row>
    <row r="19" ht="24.95" customHeight="1" spans="1:9">
      <c r="A19" s="16">
        <v>1</v>
      </c>
      <c r="B19" s="12" t="s">
        <v>23</v>
      </c>
      <c r="C19" s="12"/>
      <c r="D19" s="17" t="s">
        <v>24</v>
      </c>
      <c r="E19" s="18"/>
      <c r="F19" s="18"/>
      <c r="G19" s="18"/>
      <c r="H19" s="18"/>
      <c r="I19" s="18"/>
    </row>
    <row r="20" ht="24.95" customHeight="1" spans="1:9">
      <c r="A20" s="16">
        <v>2</v>
      </c>
      <c r="B20" s="12" t="s">
        <v>25</v>
      </c>
      <c r="C20" s="12"/>
      <c r="D20" s="19"/>
      <c r="E20" s="19"/>
      <c r="F20" s="19"/>
      <c r="G20" s="19"/>
      <c r="H20" s="19"/>
      <c r="I20" s="19"/>
    </row>
    <row r="21" ht="24.95" customHeight="1" spans="1:9">
      <c r="A21" s="16">
        <v>3</v>
      </c>
      <c r="B21" s="12" t="s">
        <v>26</v>
      </c>
      <c r="C21" s="12"/>
      <c r="D21" s="20" t="s">
        <v>27</v>
      </c>
      <c r="E21" s="20"/>
      <c r="F21" s="20"/>
      <c r="G21" s="20"/>
      <c r="H21" s="20"/>
      <c r="I21" s="20"/>
    </row>
    <row r="22" ht="24.95" customHeight="1" spans="1:9">
      <c r="A22" s="16" t="s">
        <v>28</v>
      </c>
      <c r="B22" s="16"/>
      <c r="C22" s="16"/>
      <c r="D22" s="19">
        <v>602430</v>
      </c>
      <c r="E22" s="19"/>
      <c r="F22" s="19"/>
      <c r="G22" s="19"/>
      <c r="H22" s="19"/>
      <c r="I22" s="19"/>
    </row>
    <row r="23" ht="24.95" customHeight="1" spans="1:9">
      <c r="A23" s="12" t="s">
        <v>29</v>
      </c>
      <c r="B23" s="12"/>
      <c r="C23" s="12"/>
      <c r="D23" s="21">
        <f>D22</f>
        <v>602430</v>
      </c>
      <c r="E23" s="21"/>
      <c r="F23" s="21"/>
      <c r="G23" s="21"/>
      <c r="H23" s="21"/>
      <c r="I23" s="21"/>
    </row>
    <row r="24" ht="24.95" customHeight="1" spans="1:9">
      <c r="A24" s="22"/>
      <c r="B24" s="22"/>
      <c r="C24" s="22"/>
      <c r="D24" s="23"/>
      <c r="E24" s="23"/>
      <c r="F24" s="23"/>
      <c r="G24" s="23"/>
      <c r="H24" s="23"/>
      <c r="I24" s="23"/>
    </row>
    <row r="25" ht="24.95" customHeight="1" spans="1:9">
      <c r="A25" s="22"/>
      <c r="B25" s="22"/>
      <c r="C25" s="22"/>
      <c r="D25" s="23"/>
      <c r="E25" s="23"/>
      <c r="F25" s="23"/>
      <c r="G25" s="23"/>
      <c r="H25" s="23"/>
      <c r="I25" s="23"/>
    </row>
    <row r="26" ht="24.95" customHeight="1" spans="1:9">
      <c r="A26" s="24"/>
      <c r="B26" s="24"/>
      <c r="C26" s="24"/>
      <c r="D26" s="24"/>
      <c r="E26" s="24"/>
      <c r="F26" s="24"/>
      <c r="G26" s="24"/>
      <c r="H26" s="24"/>
      <c r="I26" s="24"/>
    </row>
    <row r="27" ht="27.5" spans="1:9">
      <c r="A27" s="25" t="s">
        <v>30</v>
      </c>
      <c r="B27" s="25"/>
      <c r="C27" s="25"/>
      <c r="D27" s="25"/>
      <c r="E27" s="25"/>
      <c r="F27" s="25"/>
      <c r="G27" s="25"/>
      <c r="H27" s="25"/>
      <c r="I27" s="25"/>
    </row>
    <row r="28" ht="24.95" customHeight="1" spans="1:9">
      <c r="A28" s="26" t="s">
        <v>31</v>
      </c>
      <c r="B28" s="20" t="s">
        <v>5</v>
      </c>
      <c r="C28" s="20"/>
      <c r="D28" s="20"/>
      <c r="E28" s="20"/>
      <c r="F28" s="20"/>
      <c r="G28" s="20"/>
      <c r="H28" s="20"/>
      <c r="I28" s="20"/>
    </row>
    <row r="29" ht="24.95" customHeight="1" spans="1:9">
      <c r="A29" s="26" t="s">
        <v>32</v>
      </c>
      <c r="B29" s="20" t="s">
        <v>9</v>
      </c>
      <c r="C29" s="20"/>
      <c r="D29" s="20"/>
      <c r="E29" s="26" t="s">
        <v>33</v>
      </c>
      <c r="F29" s="27" t="s">
        <v>16</v>
      </c>
      <c r="G29" s="27"/>
      <c r="H29" s="27"/>
      <c r="I29" s="27"/>
    </row>
    <row r="30" ht="24.95" customHeight="1" spans="1:11">
      <c r="A30" s="26" t="s">
        <v>34</v>
      </c>
      <c r="B30" s="28" t="s">
        <v>1</v>
      </c>
      <c r="C30" s="28"/>
      <c r="D30" s="28"/>
      <c r="E30" s="26" t="s">
        <v>35</v>
      </c>
      <c r="F30" s="29">
        <v>44714</v>
      </c>
      <c r="G30" s="29"/>
      <c r="H30" s="29"/>
      <c r="I30" s="29"/>
      <c r="K30" s="44"/>
    </row>
    <row r="31" ht="24.95" customHeight="1" spans="1:11">
      <c r="A31" s="26" t="s">
        <v>36</v>
      </c>
      <c r="B31" s="14" t="s">
        <v>11</v>
      </c>
      <c r="C31" s="14"/>
      <c r="D31" s="14"/>
      <c r="E31" s="30" t="s">
        <v>37</v>
      </c>
      <c r="F31" s="9">
        <v>44875</v>
      </c>
      <c r="G31" s="9"/>
      <c r="H31" s="9"/>
      <c r="I31" s="9"/>
      <c r="K31" s="44"/>
    </row>
    <row r="32" ht="24.95" customHeight="1" spans="1:9">
      <c r="A32" s="31" t="s">
        <v>38</v>
      </c>
      <c r="B32" s="31"/>
      <c r="C32" s="31"/>
      <c r="D32" s="31"/>
      <c r="E32" s="31"/>
      <c r="F32" s="31"/>
      <c r="G32" s="31"/>
      <c r="H32" s="31"/>
      <c r="I32" s="31"/>
    </row>
    <row r="33" ht="24.95" customHeight="1" spans="1:9">
      <c r="A33" s="20" t="s">
        <v>39</v>
      </c>
      <c r="B33" s="20"/>
      <c r="C33" s="32">
        <v>200811034</v>
      </c>
      <c r="D33" s="32"/>
      <c r="E33" s="20" t="s">
        <v>40</v>
      </c>
      <c r="F33" s="20"/>
      <c r="G33" s="20"/>
      <c r="H33" s="20" t="s">
        <v>41</v>
      </c>
      <c r="I33" s="20"/>
    </row>
    <row r="34" ht="24.95" customHeight="1" spans="1:9">
      <c r="A34" s="20" t="s">
        <v>42</v>
      </c>
      <c r="B34" s="20"/>
      <c r="C34" s="32" t="s">
        <v>43</v>
      </c>
      <c r="D34" s="32"/>
      <c r="E34" s="20" t="s">
        <v>44</v>
      </c>
      <c r="F34" s="20"/>
      <c r="G34" s="20"/>
      <c r="H34" s="32" t="s">
        <v>45</v>
      </c>
      <c r="I34" s="32"/>
    </row>
    <row r="35" ht="24.95" customHeight="1" spans="1:9">
      <c r="A35" s="20" t="s">
        <v>46</v>
      </c>
      <c r="B35" s="20"/>
      <c r="C35" s="32" t="s">
        <v>47</v>
      </c>
      <c r="D35" s="32"/>
      <c r="E35" s="20" t="s">
        <v>48</v>
      </c>
      <c r="F35" s="20"/>
      <c r="G35" s="20"/>
      <c r="H35" s="33" t="s">
        <v>49</v>
      </c>
      <c r="I35" s="33"/>
    </row>
    <row r="36" ht="24.95" customHeight="1" spans="1:9">
      <c r="A36" s="20" t="s">
        <v>50</v>
      </c>
      <c r="B36" s="20"/>
      <c r="C36" s="32" t="s">
        <v>51</v>
      </c>
      <c r="D36" s="32"/>
      <c r="E36" s="20" t="s">
        <v>52</v>
      </c>
      <c r="F36" s="20"/>
      <c r="G36" s="20"/>
      <c r="H36" s="32">
        <v>5500</v>
      </c>
      <c r="I36" s="32"/>
    </row>
    <row r="37" ht="30.95" customHeight="1" spans="1:9">
      <c r="A37" s="20" t="s">
        <v>53</v>
      </c>
      <c r="B37" s="20"/>
      <c r="C37" s="34">
        <f>103.03*H36</f>
        <v>566665</v>
      </c>
      <c r="D37" s="34"/>
      <c r="E37" s="35" t="s">
        <v>54</v>
      </c>
      <c r="F37" s="35"/>
      <c r="G37" s="35"/>
      <c r="H37" s="32" t="s">
        <v>55</v>
      </c>
      <c r="I37" s="32"/>
    </row>
    <row r="39" ht="15.95" customHeight="1" spans="1:9">
      <c r="A39" s="36" t="s">
        <v>56</v>
      </c>
      <c r="B39" s="36"/>
      <c r="C39" s="36"/>
      <c r="D39" s="36"/>
      <c r="E39" s="36"/>
      <c r="F39" s="36"/>
      <c r="G39" s="36"/>
      <c r="H39" s="36"/>
      <c r="I39" s="36"/>
    </row>
    <row r="40" ht="15.95" customHeight="1" spans="1:9">
      <c r="A40" s="37" t="s">
        <v>57</v>
      </c>
      <c r="B40" s="37"/>
      <c r="C40" s="37"/>
      <c r="D40" s="37"/>
      <c r="E40" s="37"/>
      <c r="F40" s="37"/>
      <c r="G40" s="37"/>
      <c r="H40" s="37"/>
      <c r="I40" s="37"/>
    </row>
    <row r="41" ht="23.25" customHeight="1" spans="1:9">
      <c r="A41" s="37"/>
      <c r="B41" s="37"/>
      <c r="C41" s="37"/>
      <c r="D41" s="37"/>
      <c r="E41" s="37"/>
      <c r="F41" s="37"/>
      <c r="G41" s="37"/>
      <c r="H41" s="37"/>
      <c r="I41" s="37"/>
    </row>
    <row r="42" ht="15.95" customHeight="1" spans="1:9">
      <c r="A42" s="36" t="s">
        <v>58</v>
      </c>
      <c r="B42" s="36"/>
      <c r="C42" s="36"/>
      <c r="D42" s="36"/>
      <c r="E42" s="36"/>
      <c r="F42" s="36"/>
      <c r="G42" s="36"/>
      <c r="H42" s="36"/>
      <c r="I42" s="36"/>
    </row>
    <row r="43" ht="15.95" customHeight="1" spans="1:9">
      <c r="A43" s="37" t="s">
        <v>59</v>
      </c>
      <c r="B43" s="37"/>
      <c r="C43" s="37"/>
      <c r="D43" s="37"/>
      <c r="E43" s="37"/>
      <c r="F43" s="37"/>
      <c r="G43" s="37"/>
      <c r="H43" s="37"/>
      <c r="I43" s="37"/>
    </row>
    <row r="44" ht="15.95" customHeight="1" spans="1:9">
      <c r="A44" s="38" t="s">
        <v>60</v>
      </c>
      <c r="B44" s="38"/>
      <c r="C44" s="38"/>
      <c r="D44" s="38"/>
      <c r="E44" s="38"/>
      <c r="F44" s="38"/>
      <c r="G44" s="38"/>
      <c r="H44" s="38"/>
      <c r="I44" s="38"/>
    </row>
    <row r="45" ht="15.95" customHeight="1" spans="1:9">
      <c r="A45" s="38" t="s">
        <v>61</v>
      </c>
      <c r="B45" s="38"/>
      <c r="C45" s="38"/>
      <c r="D45" s="38"/>
      <c r="E45" s="38"/>
      <c r="F45" s="38"/>
      <c r="G45" s="38"/>
      <c r="H45" s="38"/>
      <c r="I45" s="38"/>
    </row>
    <row r="46" ht="15.95" customHeight="1" spans="1:9">
      <c r="A46" s="39" t="s">
        <v>62</v>
      </c>
      <c r="B46" s="39"/>
      <c r="C46" s="39"/>
      <c r="D46" s="39"/>
      <c r="E46" s="39"/>
      <c r="F46" s="39"/>
      <c r="G46" s="39"/>
      <c r="H46" s="39"/>
      <c r="I46" s="39"/>
    </row>
    <row r="47" ht="15.95" customHeight="1" spans="1:9">
      <c r="A47" s="37" t="s">
        <v>63</v>
      </c>
      <c r="B47" s="37"/>
      <c r="C47" s="37"/>
      <c r="D47" s="37"/>
      <c r="E47" s="37"/>
      <c r="F47" s="37"/>
      <c r="G47" s="37"/>
      <c r="H47" s="37"/>
      <c r="I47" s="37"/>
    </row>
    <row r="48" ht="9.75" customHeight="1" spans="1:9">
      <c r="A48" s="37"/>
      <c r="B48" s="37"/>
      <c r="C48" s="37"/>
      <c r="D48" s="37"/>
      <c r="E48" s="37"/>
      <c r="F48" s="37"/>
      <c r="G48" s="37"/>
      <c r="H48" s="37"/>
      <c r="I48" s="37"/>
    </row>
    <row r="49" ht="15.95" customHeight="1" spans="1:9">
      <c r="A49" s="38" t="s">
        <v>64</v>
      </c>
      <c r="B49" s="38"/>
      <c r="C49" s="38"/>
      <c r="D49" s="38"/>
      <c r="E49" s="38"/>
      <c r="F49" s="38"/>
      <c r="G49" s="38"/>
      <c r="H49" s="38"/>
      <c r="I49" s="38"/>
    </row>
    <row r="50" ht="24" customHeight="1" spans="1:9">
      <c r="A50" s="37" t="s">
        <v>65</v>
      </c>
      <c r="B50" s="37"/>
      <c r="C50" s="37"/>
      <c r="D50" s="37"/>
      <c r="E50" s="37"/>
      <c r="F50" s="37"/>
      <c r="G50" s="37"/>
      <c r="H50" s="37"/>
      <c r="I50" s="37"/>
    </row>
    <row r="51" ht="24" customHeight="1" spans="1:9">
      <c r="A51" s="37"/>
      <c r="B51" s="37"/>
      <c r="C51" s="37"/>
      <c r="D51" s="37"/>
      <c r="E51" s="37"/>
      <c r="F51" s="37"/>
      <c r="G51" s="37"/>
      <c r="H51" s="37"/>
      <c r="I51" s="37"/>
    </row>
    <row r="52" ht="15.95" customHeight="1" spans="1:9">
      <c r="A52" s="38" t="s">
        <v>66</v>
      </c>
      <c r="B52" s="38"/>
      <c r="C52" s="38"/>
      <c r="D52" s="38"/>
      <c r="E52" s="38"/>
      <c r="F52" s="38"/>
      <c r="G52" s="38"/>
      <c r="H52" s="38"/>
      <c r="I52" s="38"/>
    </row>
    <row r="53" ht="15.95" customHeight="1" spans="1:9">
      <c r="A53" s="37" t="s">
        <v>67</v>
      </c>
      <c r="B53" s="37"/>
      <c r="C53" s="37"/>
      <c r="D53" s="37"/>
      <c r="E53" s="37"/>
      <c r="F53" s="37"/>
      <c r="G53" s="37"/>
      <c r="H53" s="37"/>
      <c r="I53" s="37"/>
    </row>
    <row r="54" ht="15.95" customHeight="1" spans="1:9">
      <c r="A54" s="37"/>
      <c r="B54" s="37"/>
      <c r="C54" s="37"/>
      <c r="D54" s="37"/>
      <c r="E54" s="37"/>
      <c r="F54" s="37"/>
      <c r="G54" s="37"/>
      <c r="H54" s="37"/>
      <c r="I54" s="37"/>
    </row>
    <row r="55" ht="22" customHeight="1" spans="1:9">
      <c r="A55" s="37"/>
      <c r="B55" s="37"/>
      <c r="C55" s="37"/>
      <c r="D55" s="37"/>
      <c r="E55" s="37"/>
      <c r="F55" s="37"/>
      <c r="G55" s="37"/>
      <c r="H55" s="37"/>
      <c r="I55" s="37"/>
    </row>
    <row r="56" ht="15.95" customHeight="1" spans="1:9">
      <c r="A56" s="37" t="s">
        <v>68</v>
      </c>
      <c r="B56" s="37"/>
      <c r="C56" s="37"/>
      <c r="D56" s="37"/>
      <c r="E56" s="37"/>
      <c r="F56" s="37"/>
      <c r="G56" s="37"/>
      <c r="H56" s="37"/>
      <c r="I56" s="37"/>
    </row>
    <row r="57" ht="11.25" customHeight="1" spans="1:9">
      <c r="A57" s="37"/>
      <c r="B57" s="37"/>
      <c r="C57" s="37"/>
      <c r="D57" s="37"/>
      <c r="E57" s="37"/>
      <c r="F57" s="37"/>
      <c r="G57" s="37"/>
      <c r="H57" s="37"/>
      <c r="I57" s="37"/>
    </row>
    <row r="58" ht="15.95" customHeight="1" spans="1:12">
      <c r="A58" s="38" t="s">
        <v>69</v>
      </c>
      <c r="B58" s="38"/>
      <c r="C58" s="38"/>
      <c r="D58" s="38"/>
      <c r="E58" s="38"/>
      <c r="F58" s="38"/>
      <c r="G58" s="38"/>
      <c r="H58" s="38"/>
      <c r="I58" s="38"/>
      <c r="L58" s="45"/>
    </row>
    <row r="59" ht="15.95" customHeight="1" spans="1:9">
      <c r="A59" s="37" t="s">
        <v>70</v>
      </c>
      <c r="B59" s="37"/>
      <c r="C59" s="37"/>
      <c r="D59" s="37"/>
      <c r="E59" s="37"/>
      <c r="F59" s="37"/>
      <c r="G59" s="37"/>
      <c r="H59" s="37"/>
      <c r="I59" s="37"/>
    </row>
    <row r="60" ht="10.5" customHeight="1" spans="1:9">
      <c r="A60" s="37"/>
      <c r="B60" s="37"/>
      <c r="C60" s="37"/>
      <c r="D60" s="37"/>
      <c r="E60" s="37"/>
      <c r="F60" s="37"/>
      <c r="G60" s="37"/>
      <c r="H60" s="37"/>
      <c r="I60" s="37"/>
    </row>
    <row r="61" ht="15.95" customHeight="1" spans="1:9">
      <c r="A61" s="40" t="s">
        <v>71</v>
      </c>
      <c r="B61" s="40"/>
      <c r="C61" s="40"/>
      <c r="D61" s="40"/>
      <c r="E61" s="40"/>
      <c r="F61" s="40"/>
      <c r="G61" s="40"/>
      <c r="H61" s="40"/>
      <c r="I61" s="40"/>
    </row>
    <row r="62" s="1" customFormat="1" ht="28" customHeight="1" spans="1:9">
      <c r="A62" s="40" t="s">
        <v>72</v>
      </c>
      <c r="B62" s="40"/>
      <c r="C62" s="40"/>
      <c r="D62" s="40"/>
      <c r="E62" s="40"/>
      <c r="F62" s="40"/>
      <c r="G62" s="40"/>
      <c r="H62" s="40"/>
      <c r="I62" s="40"/>
    </row>
    <row r="63" s="1" customFormat="1" ht="28" customHeight="1" spans="1:9">
      <c r="A63" s="40"/>
      <c r="B63" s="40"/>
      <c r="C63" s="40"/>
      <c r="D63" s="40"/>
      <c r="E63" s="40"/>
      <c r="F63" s="40"/>
      <c r="G63" s="40"/>
      <c r="H63" s="40"/>
      <c r="I63" s="40"/>
    </row>
    <row r="64" ht="25.5" spans="1:9">
      <c r="A64" s="41" t="s">
        <v>73</v>
      </c>
      <c r="B64" s="41"/>
      <c r="C64" s="41"/>
      <c r="D64" s="41"/>
      <c r="E64" s="41"/>
      <c r="F64" s="41"/>
      <c r="G64" s="41"/>
      <c r="H64" s="41"/>
      <c r="I64" s="41"/>
    </row>
    <row r="65" ht="24.95" customHeight="1" spans="1:9">
      <c r="A65" s="20" t="s">
        <v>18</v>
      </c>
      <c r="B65" s="32" t="s">
        <v>1</v>
      </c>
      <c r="C65" s="20" t="s">
        <v>74</v>
      </c>
      <c r="D65" s="20"/>
      <c r="E65" s="20"/>
      <c r="F65" s="14" t="s">
        <v>11</v>
      </c>
      <c r="G65" s="46" t="s">
        <v>35</v>
      </c>
      <c r="H65" s="47">
        <v>44714</v>
      </c>
      <c r="I65" s="47"/>
    </row>
    <row r="66" ht="24.95" customHeight="1" spans="1:9">
      <c r="A66" s="48" t="s">
        <v>75</v>
      </c>
      <c r="B66" s="48"/>
      <c r="C66" s="48"/>
      <c r="D66" s="48"/>
      <c r="E66" s="48"/>
      <c r="F66" s="48"/>
      <c r="G66" s="48"/>
      <c r="H66" s="48"/>
      <c r="I66" s="48"/>
    </row>
    <row r="67" ht="24.95" customHeight="1" spans="1:9">
      <c r="A67" s="20" t="s">
        <v>20</v>
      </c>
      <c r="B67" s="20" t="s">
        <v>21</v>
      </c>
      <c r="C67" s="20"/>
      <c r="D67" s="20"/>
      <c r="E67" s="20" t="s">
        <v>76</v>
      </c>
      <c r="F67" s="20"/>
      <c r="G67" s="20" t="s">
        <v>77</v>
      </c>
      <c r="H67" s="20"/>
      <c r="I67" s="20" t="s">
        <v>78</v>
      </c>
    </row>
    <row r="68" ht="24.95" customHeight="1" spans="1:9">
      <c r="A68" s="20">
        <v>1</v>
      </c>
      <c r="B68" s="49"/>
      <c r="C68" s="49"/>
      <c r="D68" s="49"/>
      <c r="E68" s="49"/>
      <c r="F68" s="49"/>
      <c r="G68" s="49"/>
      <c r="H68" s="49"/>
      <c r="I68" s="49"/>
    </row>
    <row r="69" ht="24.95" customHeight="1" spans="1:9">
      <c r="A69" s="20">
        <v>2</v>
      </c>
      <c r="B69" s="19"/>
      <c r="C69" s="19"/>
      <c r="D69" s="19"/>
      <c r="E69" s="49"/>
      <c r="F69" s="49"/>
      <c r="G69" s="49"/>
      <c r="H69" s="49"/>
      <c r="I69" s="49"/>
    </row>
    <row r="70" ht="24.95" customHeight="1" spans="1:9">
      <c r="A70" s="20" t="s">
        <v>28</v>
      </c>
      <c r="B70" s="20"/>
      <c r="C70" s="20"/>
      <c r="D70" s="20"/>
      <c r="E70" s="19"/>
      <c r="F70" s="19"/>
      <c r="G70" s="19"/>
      <c r="H70" s="19"/>
      <c r="I70" s="19"/>
    </row>
    <row r="71" ht="24.95" customHeight="1" spans="1:9">
      <c r="A71" s="20" t="s">
        <v>79</v>
      </c>
      <c r="B71" s="20"/>
      <c r="C71" s="20"/>
      <c r="D71" s="20"/>
      <c r="E71" s="50"/>
      <c r="F71" s="50"/>
      <c r="G71" s="50"/>
      <c r="H71" s="50"/>
      <c r="I71" s="50"/>
    </row>
    <row r="72" ht="24.95" customHeight="1" spans="1:9">
      <c r="A72" s="48" t="s">
        <v>80</v>
      </c>
      <c r="B72" s="48"/>
      <c r="C72" s="48"/>
      <c r="D72" s="48"/>
      <c r="E72" s="48"/>
      <c r="F72" s="48"/>
      <c r="G72" s="48"/>
      <c r="H72" s="48"/>
      <c r="I72" s="48"/>
    </row>
    <row r="73" ht="24.95" customHeight="1" spans="1:9">
      <c r="A73" s="20" t="s">
        <v>20</v>
      </c>
      <c r="B73" s="20" t="s">
        <v>21</v>
      </c>
      <c r="C73" s="20"/>
      <c r="D73" s="20" t="s">
        <v>81</v>
      </c>
      <c r="E73" s="20"/>
      <c r="F73" s="20"/>
      <c r="G73" s="20" t="s">
        <v>82</v>
      </c>
      <c r="H73" s="20" t="s">
        <v>78</v>
      </c>
      <c r="I73" s="20"/>
    </row>
    <row r="74" ht="24.95" customHeight="1" spans="1:9">
      <c r="A74" s="20">
        <v>1</v>
      </c>
      <c r="B74" s="51" t="s">
        <v>83</v>
      </c>
      <c r="C74" s="51"/>
      <c r="D74" s="49">
        <v>47.5</v>
      </c>
      <c r="E74" s="49"/>
      <c r="F74" s="49"/>
      <c r="G74" s="49">
        <v>500</v>
      </c>
      <c r="H74" s="49">
        <v>23750</v>
      </c>
      <c r="I74" s="49"/>
    </row>
    <row r="75" ht="24.95" customHeight="1" spans="1:9">
      <c r="A75" s="20">
        <v>2</v>
      </c>
      <c r="B75" s="51" t="s">
        <v>84</v>
      </c>
      <c r="C75" s="51"/>
      <c r="D75" s="49">
        <v>6</v>
      </c>
      <c r="E75" s="49"/>
      <c r="F75" s="49"/>
      <c r="G75" s="49">
        <v>150</v>
      </c>
      <c r="H75" s="49">
        <v>900</v>
      </c>
      <c r="I75" s="49"/>
    </row>
    <row r="76" ht="24.95" customHeight="1" spans="1:9">
      <c r="A76" s="20">
        <v>3</v>
      </c>
      <c r="B76" s="51" t="s">
        <v>85</v>
      </c>
      <c r="C76" s="51"/>
      <c r="D76" s="49">
        <v>6.5</v>
      </c>
      <c r="E76" s="49"/>
      <c r="F76" s="49"/>
      <c r="G76" s="49">
        <v>240</v>
      </c>
      <c r="H76" s="49">
        <v>1560</v>
      </c>
      <c r="I76" s="49"/>
    </row>
    <row r="77" ht="24.95" customHeight="1" spans="1:9">
      <c r="A77" s="20">
        <v>4</v>
      </c>
      <c r="B77" s="51" t="s">
        <v>85</v>
      </c>
      <c r="C77" s="51"/>
      <c r="D77" s="49">
        <v>0.7</v>
      </c>
      <c r="E77" s="49"/>
      <c r="F77" s="49"/>
      <c r="G77" s="49">
        <v>150</v>
      </c>
      <c r="H77" s="49">
        <v>105</v>
      </c>
      <c r="I77" s="49"/>
    </row>
    <row r="78" ht="24.95" customHeight="1" spans="1:9">
      <c r="A78" s="20">
        <v>5</v>
      </c>
      <c r="B78" s="51" t="s">
        <v>86</v>
      </c>
      <c r="C78" s="51"/>
      <c r="D78" s="49">
        <v>4.5</v>
      </c>
      <c r="E78" s="49"/>
      <c r="F78" s="49"/>
      <c r="G78" s="49">
        <v>300</v>
      </c>
      <c r="H78" s="49">
        <v>1350</v>
      </c>
      <c r="I78" s="49"/>
    </row>
    <row r="79" ht="24.95" customHeight="1" spans="1:9">
      <c r="A79" s="20">
        <v>6</v>
      </c>
      <c r="B79" s="51" t="s">
        <v>87</v>
      </c>
      <c r="C79" s="51"/>
      <c r="D79" s="49">
        <v>25</v>
      </c>
      <c r="E79" s="49"/>
      <c r="F79" s="49"/>
      <c r="G79" s="49">
        <v>40</v>
      </c>
      <c r="H79" s="49">
        <v>1000</v>
      </c>
      <c r="I79" s="49"/>
    </row>
    <row r="80" ht="24.95" customHeight="1" spans="1:9">
      <c r="A80" s="20">
        <v>7</v>
      </c>
      <c r="B80" s="51" t="s">
        <v>88</v>
      </c>
      <c r="C80" s="51"/>
      <c r="D80" s="49">
        <v>2</v>
      </c>
      <c r="E80" s="49"/>
      <c r="F80" s="49"/>
      <c r="G80" s="49">
        <v>300</v>
      </c>
      <c r="H80" s="49">
        <v>600</v>
      </c>
      <c r="I80" s="49"/>
    </row>
    <row r="81" ht="24.95" customHeight="1" spans="1:9">
      <c r="A81" s="20">
        <v>8</v>
      </c>
      <c r="B81" s="51" t="s">
        <v>89</v>
      </c>
      <c r="C81" s="51"/>
      <c r="D81" s="49" t="s">
        <v>90</v>
      </c>
      <c r="E81" s="49"/>
      <c r="F81" s="49"/>
      <c r="G81" s="49">
        <v>5000</v>
      </c>
      <c r="H81" s="49">
        <v>5000</v>
      </c>
      <c r="I81" s="49"/>
    </row>
    <row r="82" ht="24.95" customHeight="1" spans="1:9">
      <c r="A82" s="20">
        <v>9</v>
      </c>
      <c r="B82" s="51" t="s">
        <v>91</v>
      </c>
      <c r="C82" s="51"/>
      <c r="D82" s="49" t="s">
        <v>92</v>
      </c>
      <c r="E82" s="49"/>
      <c r="F82" s="49"/>
      <c r="G82" s="49">
        <v>1500</v>
      </c>
      <c r="H82" s="49">
        <v>1500</v>
      </c>
      <c r="I82" s="49"/>
    </row>
    <row r="83" ht="24.95" customHeight="1" spans="1:9">
      <c r="A83" s="20">
        <v>10</v>
      </c>
      <c r="B83" s="51"/>
      <c r="C83" s="51"/>
      <c r="D83" s="49"/>
      <c r="E83" s="49"/>
      <c r="F83" s="49"/>
      <c r="G83" s="49"/>
      <c r="H83" s="49">
        <f>SUM(H74:H82)</f>
        <v>35765</v>
      </c>
      <c r="I83" s="49"/>
    </row>
    <row r="84" ht="24.95" customHeight="1" spans="1:9">
      <c r="A84" s="52" t="s">
        <v>79</v>
      </c>
      <c r="B84" s="53"/>
      <c r="C84" s="54"/>
      <c r="D84" s="55" t="s">
        <v>93</v>
      </c>
      <c r="E84" s="56"/>
      <c r="F84" s="56"/>
      <c r="G84" s="56"/>
      <c r="H84" s="56"/>
      <c r="I84" s="63"/>
    </row>
    <row r="85" ht="30" customHeight="1" spans="1:9">
      <c r="A85" s="57" t="s">
        <v>94</v>
      </c>
      <c r="B85" s="57"/>
      <c r="C85" s="57" t="s">
        <v>13</v>
      </c>
      <c r="D85" s="57"/>
      <c r="E85" s="57"/>
      <c r="F85" s="57" t="s">
        <v>95</v>
      </c>
      <c r="G85" s="57"/>
      <c r="H85" s="57"/>
      <c r="I85" s="57"/>
    </row>
    <row r="86" ht="30" customHeight="1" spans="1:9">
      <c r="A86" s="57"/>
      <c r="B86" s="57"/>
      <c r="C86" s="57"/>
      <c r="D86" s="57"/>
      <c r="E86" s="57"/>
      <c r="F86" s="57" t="s">
        <v>96</v>
      </c>
      <c r="G86" s="57"/>
      <c r="H86" s="57"/>
      <c r="I86" s="57"/>
    </row>
    <row r="87" ht="30" customHeight="1" spans="1:9">
      <c r="A87" s="57"/>
      <c r="B87" s="57"/>
      <c r="C87" s="57"/>
      <c r="D87" s="57"/>
      <c r="E87" s="57"/>
      <c r="F87" s="57" t="s">
        <v>95</v>
      </c>
      <c r="G87" s="57"/>
      <c r="H87" s="57"/>
      <c r="I87" s="57"/>
    </row>
    <row r="88" ht="30" customHeight="1" spans="1:9">
      <c r="A88" s="57"/>
      <c r="B88" s="57"/>
      <c r="C88" s="57"/>
      <c r="D88" s="57"/>
      <c r="E88" s="57"/>
      <c r="F88" s="57" t="s">
        <v>96</v>
      </c>
      <c r="G88" s="57"/>
      <c r="H88" s="57"/>
      <c r="I88" s="57"/>
    </row>
    <row r="89" ht="39.95" customHeight="1" spans="1:9">
      <c r="A89" s="57" t="s">
        <v>97</v>
      </c>
      <c r="B89" s="58" t="s">
        <v>98</v>
      </c>
      <c r="C89" s="58"/>
      <c r="D89" s="58"/>
      <c r="E89" s="58"/>
      <c r="F89" s="58"/>
      <c r="G89" s="58"/>
      <c r="H89" s="58"/>
      <c r="I89" s="58"/>
    </row>
    <row r="90" ht="39.95" customHeight="1" spans="1:9">
      <c r="A90" s="59"/>
      <c r="B90" s="60" t="s">
        <v>99</v>
      </c>
      <c r="C90" s="60"/>
      <c r="D90" s="60"/>
      <c r="E90" s="60"/>
      <c r="F90" s="60"/>
      <c r="G90" s="60"/>
      <c r="H90" s="60"/>
      <c r="I90" s="60"/>
    </row>
    <row r="91" spans="1:9">
      <c r="A91" s="61"/>
      <c r="B91" s="62"/>
      <c r="C91" s="62"/>
      <c r="D91" s="62"/>
      <c r="E91" s="62"/>
      <c r="F91" s="62"/>
      <c r="G91" s="62"/>
      <c r="H91" s="62"/>
      <c r="I91" s="62"/>
    </row>
  </sheetData>
  <mergeCells count="148">
    <mergeCell ref="G1:H1"/>
    <mergeCell ref="A3:I3"/>
    <mergeCell ref="A4:I4"/>
    <mergeCell ref="A5:I5"/>
    <mergeCell ref="A6:C6"/>
    <mergeCell ref="D6:I6"/>
    <mergeCell ref="A7:C7"/>
    <mergeCell ref="D7:G7"/>
    <mergeCell ref="A8:C8"/>
    <mergeCell ref="D8:G8"/>
    <mergeCell ref="A9:C9"/>
    <mergeCell ref="D9:G9"/>
    <mergeCell ref="A10:C10"/>
    <mergeCell ref="D10:G10"/>
    <mergeCell ref="A11:C11"/>
    <mergeCell ref="D11:G11"/>
    <mergeCell ref="A12:C12"/>
    <mergeCell ref="D12:G12"/>
    <mergeCell ref="A13:I13"/>
    <mergeCell ref="A14:I14"/>
    <mergeCell ref="A15:C15"/>
    <mergeCell ref="D15:I15"/>
    <mergeCell ref="A16:C16"/>
    <mergeCell ref="D16:I16"/>
    <mergeCell ref="A17:I17"/>
    <mergeCell ref="B18:C18"/>
    <mergeCell ref="D18:I18"/>
    <mergeCell ref="B19:C19"/>
    <mergeCell ref="D19:I19"/>
    <mergeCell ref="B20:C20"/>
    <mergeCell ref="D20:I20"/>
    <mergeCell ref="B21:C21"/>
    <mergeCell ref="D21:I21"/>
    <mergeCell ref="A22:C22"/>
    <mergeCell ref="D22:I22"/>
    <mergeCell ref="A23:C23"/>
    <mergeCell ref="D23:I23"/>
    <mergeCell ref="A27:I27"/>
    <mergeCell ref="B28:I28"/>
    <mergeCell ref="B29:D29"/>
    <mergeCell ref="F29:I29"/>
    <mergeCell ref="B30:D30"/>
    <mergeCell ref="F30:I30"/>
    <mergeCell ref="B31:D31"/>
    <mergeCell ref="F31:I31"/>
    <mergeCell ref="A32:I32"/>
    <mergeCell ref="A33:B33"/>
    <mergeCell ref="C33:D33"/>
    <mergeCell ref="E33:G33"/>
    <mergeCell ref="H33:I33"/>
    <mergeCell ref="A34:B34"/>
    <mergeCell ref="C34:D34"/>
    <mergeCell ref="E34:G34"/>
    <mergeCell ref="H34:I34"/>
    <mergeCell ref="A35:B35"/>
    <mergeCell ref="C35:D35"/>
    <mergeCell ref="E35:G35"/>
    <mergeCell ref="H35:I35"/>
    <mergeCell ref="A36:B36"/>
    <mergeCell ref="C36:D36"/>
    <mergeCell ref="E36:G36"/>
    <mergeCell ref="H36:I36"/>
    <mergeCell ref="A37:B37"/>
    <mergeCell ref="C37:D37"/>
    <mergeCell ref="E37:G37"/>
    <mergeCell ref="H37:I37"/>
    <mergeCell ref="A39:I39"/>
    <mergeCell ref="A42:I42"/>
    <mergeCell ref="A43:I43"/>
    <mergeCell ref="A44:I44"/>
    <mergeCell ref="A45:I45"/>
    <mergeCell ref="A46:I46"/>
    <mergeCell ref="A49:I49"/>
    <mergeCell ref="A52:I52"/>
    <mergeCell ref="A58:I58"/>
    <mergeCell ref="A61:I61"/>
    <mergeCell ref="A64:I64"/>
    <mergeCell ref="C65:E65"/>
    <mergeCell ref="H65:I65"/>
    <mergeCell ref="A66:I66"/>
    <mergeCell ref="B67:D67"/>
    <mergeCell ref="E67:F67"/>
    <mergeCell ref="G67:H67"/>
    <mergeCell ref="B68:D68"/>
    <mergeCell ref="E68:F68"/>
    <mergeCell ref="G68:H68"/>
    <mergeCell ref="B69:D69"/>
    <mergeCell ref="E69:F69"/>
    <mergeCell ref="G69:H69"/>
    <mergeCell ref="A70:D70"/>
    <mergeCell ref="E70:F70"/>
    <mergeCell ref="G70:H70"/>
    <mergeCell ref="A71:D71"/>
    <mergeCell ref="E71:I71"/>
    <mergeCell ref="A72:I72"/>
    <mergeCell ref="B73:C73"/>
    <mergeCell ref="D73:F73"/>
    <mergeCell ref="H73:I73"/>
    <mergeCell ref="B74:C74"/>
    <mergeCell ref="D74:F74"/>
    <mergeCell ref="H74:I74"/>
    <mergeCell ref="B75:C75"/>
    <mergeCell ref="D75:F75"/>
    <mergeCell ref="H75:I75"/>
    <mergeCell ref="B76:C76"/>
    <mergeCell ref="D76:F76"/>
    <mergeCell ref="H76:I76"/>
    <mergeCell ref="B77:C77"/>
    <mergeCell ref="D77:F77"/>
    <mergeCell ref="H77:I77"/>
    <mergeCell ref="B78:C78"/>
    <mergeCell ref="D78:F78"/>
    <mergeCell ref="H78:I78"/>
    <mergeCell ref="B79:C79"/>
    <mergeCell ref="D79:F79"/>
    <mergeCell ref="H79:I79"/>
    <mergeCell ref="B80:C80"/>
    <mergeCell ref="D80:F80"/>
    <mergeCell ref="H80:I80"/>
    <mergeCell ref="B81:C81"/>
    <mergeCell ref="D81:F81"/>
    <mergeCell ref="H81:I81"/>
    <mergeCell ref="B82:C82"/>
    <mergeCell ref="D82:F82"/>
    <mergeCell ref="H82:I82"/>
    <mergeCell ref="B83:C83"/>
    <mergeCell ref="D83:F83"/>
    <mergeCell ref="H83:I83"/>
    <mergeCell ref="A84:C84"/>
    <mergeCell ref="D84:I84"/>
    <mergeCell ref="F85:G85"/>
    <mergeCell ref="F86:G86"/>
    <mergeCell ref="F87:G87"/>
    <mergeCell ref="F88:G88"/>
    <mergeCell ref="B89:I89"/>
    <mergeCell ref="B90:I90"/>
    <mergeCell ref="B91:I91"/>
    <mergeCell ref="A62:I63"/>
    <mergeCell ref="H87:I88"/>
    <mergeCell ref="A47:I48"/>
    <mergeCell ref="A50:I51"/>
    <mergeCell ref="A56:I57"/>
    <mergeCell ref="A53:I55"/>
    <mergeCell ref="A59:I60"/>
    <mergeCell ref="A40:I41"/>
    <mergeCell ref="C85:E88"/>
    <mergeCell ref="H85:I86"/>
    <mergeCell ref="A85:B88"/>
  </mergeCells>
  <pageMargins left="0.708661417322835" right="0.708661417322835" top="0.748031496062992" bottom="0.748031496062992" header="0.511811023622047" footer="0.511811023622047"/>
  <pageSetup paperSize="9" scale="95" orientation="portrait"/>
  <headerFooter/>
  <rowBreaks count="3" manualBreakCount="3">
    <brk id="13" max="16383" man="1"/>
    <brk id="41" max="16383" man="1"/>
    <brk id="7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32" sqref="F32:I32"/>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32" sqref="F32:I32"/>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A珍源堂 参茸土特产经销</cp:lastModifiedBy>
  <dcterms:created xsi:type="dcterms:W3CDTF">2020-03-26T03:00:00Z</dcterms:created>
  <cp:lastPrinted>2020-05-19T05:41:00Z</cp:lastPrinted>
  <dcterms:modified xsi:type="dcterms:W3CDTF">2023-03-14T06:32:21Z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BFBFED4AD80E43E8BD2B3DA6F8F96E0C</vt:lpwstr>
  </property>
</Properties>
</file>